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" activeTab="1"/>
  </bookViews>
  <sheets>
    <sheet name="Итоги промежуточной аттестации" sheetId="1" r:id="rId1"/>
    <sheet name="Итоги ГИА 2014-2015" sheetId="5" r:id="rId2"/>
    <sheet name="Лист2" sheetId="2" r:id="rId3"/>
  </sheets>
  <definedNames>
    <definedName name="_xlnm.Print_Area" localSheetId="1">'Итоги ГИА 2014-2015'!$A$1:$X$45</definedName>
  </definedNames>
  <calcPr calcId="125725"/>
</workbook>
</file>

<file path=xl/calcChain.xml><?xml version="1.0" encoding="utf-8"?>
<calcChain xmlns="http://schemas.openxmlformats.org/spreadsheetml/2006/main">
  <c r="K23" i="1"/>
  <c r="K24"/>
  <c r="K25"/>
  <c r="K26"/>
  <c r="K27"/>
  <c r="I23"/>
  <c r="I24"/>
  <c r="I25"/>
  <c r="I26"/>
  <c r="I27"/>
  <c r="G21"/>
  <c r="G22"/>
  <c r="G23"/>
  <c r="G24"/>
  <c r="G25"/>
  <c r="G26"/>
  <c r="G27"/>
  <c r="M45" l="1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M33"/>
  <c r="K33"/>
  <c r="I33"/>
  <c r="G33"/>
  <c r="M23"/>
  <c r="M22"/>
  <c r="K22"/>
  <c r="I22"/>
  <c r="M21"/>
  <c r="K21"/>
  <c r="I21"/>
  <c r="M20"/>
  <c r="K20"/>
  <c r="I20"/>
  <c r="G20"/>
  <c r="M19"/>
  <c r="K19"/>
  <c r="I19"/>
  <c r="G19"/>
  <c r="M18"/>
  <c r="K18"/>
  <c r="I18"/>
  <c r="G18"/>
  <c r="M17"/>
  <c r="K17"/>
  <c r="I17"/>
  <c r="G17"/>
  <c r="M16"/>
  <c r="K16"/>
  <c r="I16"/>
  <c r="G16"/>
  <c r="M15"/>
  <c r="K15"/>
  <c r="I15"/>
  <c r="G15"/>
  <c r="M32" l="1"/>
  <c r="K32"/>
  <c r="I32"/>
  <c r="G32"/>
  <c r="M31"/>
  <c r="K31"/>
  <c r="I31"/>
  <c r="G31"/>
  <c r="M30"/>
  <c r="K30"/>
  <c r="I30"/>
  <c r="G30"/>
  <c r="M29"/>
  <c r="K29"/>
  <c r="I29"/>
  <c r="G29"/>
  <c r="M28"/>
  <c r="K28"/>
  <c r="I28"/>
  <c r="G28"/>
  <c r="M14"/>
  <c r="K14"/>
  <c r="I14"/>
  <c r="G14"/>
  <c r="M13"/>
  <c r="K13"/>
  <c r="I13"/>
  <c r="G13"/>
  <c r="M12"/>
  <c r="K12"/>
  <c r="I12"/>
  <c r="G12"/>
  <c r="M11"/>
  <c r="K11"/>
  <c r="I11"/>
  <c r="G11"/>
  <c r="M10"/>
  <c r="K10"/>
  <c r="I10"/>
  <c r="G10"/>
  <c r="M7"/>
  <c r="K7"/>
  <c r="I7"/>
  <c r="G7"/>
  <c r="M6"/>
  <c r="K6"/>
  <c r="I6"/>
  <c r="G6"/>
</calcChain>
</file>

<file path=xl/sharedStrings.xml><?xml version="1.0" encoding="utf-8"?>
<sst xmlns="http://schemas.openxmlformats.org/spreadsheetml/2006/main" count="163" uniqueCount="80">
  <si>
    <t>Специальность, профессия</t>
  </si>
  <si>
    <t>курс</t>
  </si>
  <si>
    <t>отл.</t>
  </si>
  <si>
    <t>хор.</t>
  </si>
  <si>
    <t>удов.</t>
  </si>
  <si>
    <t>неуд.</t>
  </si>
  <si>
    <t>код</t>
  </si>
  <si>
    <t>наименование</t>
  </si>
  <si>
    <t>абс.</t>
  </si>
  <si>
    <t>%</t>
  </si>
  <si>
    <t>Техническая эксплуатация и обслуживание электрического и электромеханического оборудования (по отраслям) (базовая подготовка)</t>
  </si>
  <si>
    <t>Техническая эксплуатация и обслуживание электрического и электромеханического оборудования (по отраслям) (углубленная подготовка)</t>
  </si>
  <si>
    <t>Металлургия черных металлов</t>
  </si>
  <si>
    <t>Автоматизация технологических процессов и производств (по отраслям)</t>
  </si>
  <si>
    <t>Коксохимическое производство</t>
  </si>
  <si>
    <t>Кол-во обучаю-щихся</t>
  </si>
  <si>
    <t>* 2 группы</t>
  </si>
  <si>
    <r>
      <t xml:space="preserve">Таблица 3.4 </t>
    </r>
    <r>
      <rPr>
        <b/>
        <sz val="14"/>
        <color theme="1"/>
        <rFont val="Times New Roman"/>
        <family val="1"/>
        <charset val="204"/>
      </rPr>
      <t xml:space="preserve"> -  Результаты промежуточной аттестации обучающихся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(по каждой образовательной программе, за каждый курс обучения освоения образовательной программы)</t>
    </r>
  </si>
  <si>
    <t>38.02.01</t>
  </si>
  <si>
    <t>Экономика и бухгалтерский учет (по отраслям)</t>
  </si>
  <si>
    <t>Компьютерные системы и комплексы
(Вычислительные машины, комплексы, системы и сети)</t>
  </si>
  <si>
    <t>Программирование в компьютерных системах (Программное обеспечение вычислительной техники и автоматизированных систем)</t>
  </si>
  <si>
    <t>Монтаж и техническая эксплуатация промышленного оборудования (по отраслям)</t>
  </si>
  <si>
    <t>-</t>
  </si>
  <si>
    <t>13.02.11</t>
  </si>
  <si>
    <t>22.02.01</t>
  </si>
  <si>
    <t>22.02.05</t>
  </si>
  <si>
    <t>15.02.07</t>
  </si>
  <si>
    <t>18.</t>
  </si>
  <si>
    <t>09.02.01</t>
  </si>
  <si>
    <t>09.02.03</t>
  </si>
  <si>
    <t>15.02.01</t>
  </si>
  <si>
    <t xml:space="preserve">   22.01.03</t>
  </si>
  <si>
    <t>Машинист крана металлургического производства</t>
  </si>
  <si>
    <t>Автомеханик</t>
  </si>
  <si>
    <t>Станочник (металлообработка)</t>
  </si>
  <si>
    <t>Сварщик (электросварочные и газосварочные работы)</t>
  </si>
  <si>
    <t>Машинист локомотива</t>
  </si>
  <si>
    <t>23.01.03</t>
  </si>
  <si>
    <t>15.01.25</t>
  </si>
  <si>
    <t>15.01.05</t>
  </si>
  <si>
    <t>23.01.09</t>
  </si>
  <si>
    <t>Технология общественного питания</t>
  </si>
  <si>
    <t>Обработка металлов давлением (базовая подготовка)</t>
  </si>
  <si>
    <t>19.02.10</t>
  </si>
  <si>
    <t>Выпускная квалификационная работа</t>
  </si>
  <si>
    <t>Государственный междисциалинарный экзамен</t>
  </si>
  <si>
    <t>Кол-во выпуск-ников</t>
  </si>
  <si>
    <t>Допущено к защите</t>
  </si>
  <si>
    <t>Допущено к экзамену</t>
  </si>
  <si>
    <t>Обработка металлов давлением (углубленная подготовка)</t>
  </si>
  <si>
    <t>Автоматизация технологических процессов и производств (по отраслям) (углубленная подготовка)</t>
  </si>
  <si>
    <t>Автоматизация технологических процессов и производств (по отраслям) (базовая подготовка) , заочно</t>
  </si>
  <si>
    <t>Количество дипломных проектов, рекомендованных:</t>
  </si>
  <si>
    <t>Специальность</t>
  </si>
  <si>
    <t>к внедрению</t>
  </si>
  <si>
    <t>Фамилия, имя, отчество студента</t>
  </si>
  <si>
    <t>Тематика дипломного проекта</t>
  </si>
  <si>
    <t>Воробьев Артем Вячеславович</t>
  </si>
  <si>
    <t xml:space="preserve">Реконструкция привода аварийных летучих ножниц клети №9 стана 150 с целью повышения надежности в СПП  ПАО «Северсталь» </t>
  </si>
  <si>
    <t>Максимов Андрей Дмитриевич</t>
  </si>
  <si>
    <t xml:space="preserve">Установка электротельфера грузоподъемностью 2 т  с целью повышения производительности  в  СПП  ПАО «Северсталь» </t>
  </si>
  <si>
    <t>Суворов Александр Владимирович</t>
  </si>
  <si>
    <t>Разработка мобильного приложения "Афиша" для МБУ "Центр муниципальных информационных ресурсов и технологий" с помощью Java в СУБД Oracle. Руководитель Параничев А.Н. Данная разработка является одним из модулей проекта "Мобильная Вологодчина", курируемого Правительством Вологодской области</t>
  </si>
  <si>
    <t>Цапиро Евгений Валерьевич</t>
  </si>
  <si>
    <t xml:space="preserve">Разработка мобильного приложения "Весь Череповец. Гид по городу" для МБУ "Центр муниципальных информационных ресурсов и технологий" с помощью Java в СУБД Oracle. Руководитель Параничев А.Н. </t>
  </si>
  <si>
    <t>Металлургия черных металлов, заочно</t>
  </si>
  <si>
    <t>Цветков Николай Петрович</t>
  </si>
  <si>
    <t>Борчук Олег Евгеньевич</t>
  </si>
  <si>
    <t>Войнов Владимир Николаевич</t>
  </si>
  <si>
    <t>Гаврилов Сергей Игоревич</t>
  </si>
  <si>
    <t>Изюмова Мария Леонидовна</t>
  </si>
  <si>
    <t>Великанов Александр Сергеевич</t>
  </si>
  <si>
    <t>Исследование гранулометрического состава железорудного сырья для производства агломерата в условиях ЦИС КАДП ПАО "Северсталь". Руководитель: Деткова Т.В., менеджер ЦИС</t>
  </si>
  <si>
    <t>Проект совершенствования технологии внепечной обработки стали марки 10ХСНД с целью повышения хладостойкости путем оптимизации химического состава в условиях ЦВОКС СП ПАО "Северсталь". Руководитель Мальцева О.В.</t>
  </si>
  <si>
    <t>Проект реконструкции смесителей в условиях АГЦ-2 КАДП ПАО "Северсталь". Руководитель Нечесова Т.Б.</t>
  </si>
  <si>
    <t>Проект совершенствования технологии внепечной обработки стали марки 3 сп с целью экономии алюминевой катанки  в условиях ЦВОКС СП ПАО "Северсталь". Руководитель Кузнецов Е.Г., УВОС ПАО "Северсталь"</t>
  </si>
  <si>
    <t>Проект изменения конструкции механизма настройки раствора роликов тянущей клети УНРС-4 с целью экономии затрат на ремонт в условиях ЦРКС СП ПАО "Северсталь", Руководитель: Мальцева О.В., преподаватель колледжа</t>
  </si>
  <si>
    <t>Проект реконструкции агломашины № 13 за счет установки нулевой вакуум-камеры в условиях АГЦ-3 КАДП ПАО "Северсталь". Руководитель: Малышев М.А., ЦРКС СП ПАО" Северсталь"</t>
  </si>
  <si>
    <t xml:space="preserve">  Результаты государственной итоговой аттестации (включая заочное отделение) в 2014-2015 учебном году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</si>
</sst>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0" xfId="0" applyFont="1"/>
    <xf numFmtId="0" fontId="4" fillId="2" borderId="0" xfId="0" applyFont="1" applyFill="1"/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/>
    <xf numFmtId="1" fontId="4" fillId="0" borderId="1" xfId="0" applyNumberFormat="1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 wrapText="1"/>
    </xf>
    <xf numFmtId="49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70"/>
  <sheetViews>
    <sheetView workbookViewId="0">
      <selection activeCell="J22" sqref="J22"/>
    </sheetView>
  </sheetViews>
  <sheetFormatPr defaultRowHeight="15"/>
  <cols>
    <col min="1" max="1" width="6" customWidth="1"/>
    <col min="2" max="2" width="12.5703125" customWidth="1"/>
    <col min="3" max="3" width="39.42578125" customWidth="1"/>
    <col min="4" max="5" width="9.28515625" bestFit="1" customWidth="1"/>
    <col min="14" max="14" width="12" customWidth="1"/>
  </cols>
  <sheetData>
    <row r="1" spans="2:14" ht="18.75" customHeight="1">
      <c r="B1" s="34" t="s">
        <v>17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2:14" ht="18.75" customHeight="1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2:14" ht="37.5" customHeight="1">
      <c r="B3" s="33" t="s">
        <v>0</v>
      </c>
      <c r="C3" s="33"/>
      <c r="D3" s="33" t="s">
        <v>1</v>
      </c>
      <c r="E3" s="33" t="s">
        <v>15</v>
      </c>
      <c r="F3" s="33" t="s">
        <v>2</v>
      </c>
      <c r="G3" s="33"/>
      <c r="H3" s="33" t="s">
        <v>3</v>
      </c>
      <c r="I3" s="33"/>
      <c r="J3" s="33" t="s">
        <v>4</v>
      </c>
      <c r="K3" s="33"/>
      <c r="L3" s="33" t="s">
        <v>5</v>
      </c>
      <c r="M3" s="33"/>
    </row>
    <row r="4" spans="2:14" ht="15.75">
      <c r="B4" s="6" t="s">
        <v>6</v>
      </c>
      <c r="C4" s="6" t="s">
        <v>7</v>
      </c>
      <c r="D4" s="33"/>
      <c r="E4" s="33"/>
      <c r="F4" s="6" t="s">
        <v>8</v>
      </c>
      <c r="G4" s="6" t="s">
        <v>9</v>
      </c>
      <c r="H4" s="6" t="s">
        <v>8</v>
      </c>
      <c r="I4" s="6" t="s">
        <v>9</v>
      </c>
      <c r="J4" s="6" t="s">
        <v>8</v>
      </c>
      <c r="K4" s="6" t="s">
        <v>9</v>
      </c>
      <c r="L4" s="6" t="s">
        <v>8</v>
      </c>
      <c r="M4" s="6" t="s">
        <v>9</v>
      </c>
    </row>
    <row r="5" spans="2:14" ht="15.75">
      <c r="B5" s="7">
        <v>1</v>
      </c>
      <c r="C5" s="7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</row>
    <row r="6" spans="2:14" ht="17.100000000000001" customHeight="1">
      <c r="B6" s="31" t="s">
        <v>24</v>
      </c>
      <c r="C6" s="32" t="s">
        <v>10</v>
      </c>
      <c r="D6" s="7">
        <v>1</v>
      </c>
      <c r="E6" s="8">
        <v>28</v>
      </c>
      <c r="F6" s="8">
        <v>3</v>
      </c>
      <c r="G6" s="9">
        <f t="shared" ref="G6:G7" si="0">(F6*100)/E6</f>
        <v>10.714285714285714</v>
      </c>
      <c r="H6" s="8">
        <v>20</v>
      </c>
      <c r="I6" s="9">
        <f t="shared" ref="I6:I7" si="1">(H6*100)/E6</f>
        <v>71.428571428571431</v>
      </c>
      <c r="J6" s="8">
        <v>5</v>
      </c>
      <c r="K6" s="9">
        <f t="shared" ref="K6:K7" si="2">(J6*100)/E6</f>
        <v>17.857142857142858</v>
      </c>
      <c r="L6" s="8">
        <v>0</v>
      </c>
      <c r="M6" s="8">
        <f t="shared" ref="M6:M7" si="3">(L6*100)/E6</f>
        <v>0</v>
      </c>
      <c r="N6" s="3"/>
    </row>
    <row r="7" spans="2:14" ht="15.75">
      <c r="B7" s="31"/>
      <c r="C7" s="32"/>
      <c r="D7" s="7">
        <v>2</v>
      </c>
      <c r="E7" s="8">
        <v>27</v>
      </c>
      <c r="F7" s="8">
        <v>3</v>
      </c>
      <c r="G7" s="9">
        <f t="shared" si="0"/>
        <v>11.111111111111111</v>
      </c>
      <c r="H7" s="8">
        <v>9</v>
      </c>
      <c r="I7" s="9">
        <f t="shared" si="1"/>
        <v>33.333333333333336</v>
      </c>
      <c r="J7" s="8">
        <v>15</v>
      </c>
      <c r="K7" s="9">
        <f t="shared" si="2"/>
        <v>55.555555555555557</v>
      </c>
      <c r="L7" s="8">
        <v>0</v>
      </c>
      <c r="M7" s="8">
        <f t="shared" si="3"/>
        <v>0</v>
      </c>
      <c r="N7" s="3"/>
    </row>
    <row r="8" spans="2:14" ht="15.75">
      <c r="B8" s="31"/>
      <c r="C8" s="32"/>
      <c r="D8" s="7">
        <v>3</v>
      </c>
      <c r="E8" s="8">
        <v>52</v>
      </c>
      <c r="F8" s="8">
        <v>3</v>
      </c>
      <c r="G8" s="9">
        <v>6</v>
      </c>
      <c r="H8" s="8">
        <v>22</v>
      </c>
      <c r="I8" s="9">
        <v>42</v>
      </c>
      <c r="J8" s="8">
        <v>26</v>
      </c>
      <c r="K8" s="9">
        <v>50</v>
      </c>
      <c r="L8" s="8">
        <v>1</v>
      </c>
      <c r="M8" s="9">
        <v>2</v>
      </c>
      <c r="N8" s="4" t="s">
        <v>16</v>
      </c>
    </row>
    <row r="9" spans="2:14" ht="15.75">
      <c r="B9" s="31"/>
      <c r="C9" s="32"/>
      <c r="D9" s="7">
        <v>4</v>
      </c>
      <c r="E9" s="7">
        <v>49</v>
      </c>
      <c r="F9" s="7">
        <v>0</v>
      </c>
      <c r="G9" s="7">
        <v>0</v>
      </c>
      <c r="H9" s="7">
        <v>23</v>
      </c>
      <c r="I9" s="7">
        <v>47</v>
      </c>
      <c r="J9" s="7">
        <v>26</v>
      </c>
      <c r="K9" s="7">
        <v>53</v>
      </c>
      <c r="L9" s="7">
        <v>0</v>
      </c>
      <c r="M9" s="7">
        <v>0</v>
      </c>
      <c r="N9" s="4" t="s">
        <v>16</v>
      </c>
    </row>
    <row r="10" spans="2:14" ht="17.100000000000001" customHeight="1">
      <c r="B10" s="31" t="s">
        <v>24</v>
      </c>
      <c r="C10" s="32" t="s">
        <v>11</v>
      </c>
      <c r="D10" s="7">
        <v>1</v>
      </c>
      <c r="E10" s="8">
        <v>26</v>
      </c>
      <c r="F10" s="8">
        <v>1</v>
      </c>
      <c r="G10" s="9">
        <f t="shared" ref="G10:G14" si="4">(F10*100)/E10</f>
        <v>3.8461538461538463</v>
      </c>
      <c r="H10" s="8">
        <v>10</v>
      </c>
      <c r="I10" s="9">
        <f t="shared" ref="I10:I14" si="5">(H10*100)/E10</f>
        <v>38.46153846153846</v>
      </c>
      <c r="J10" s="8">
        <v>15</v>
      </c>
      <c r="K10" s="9">
        <f t="shared" ref="K10:K14" si="6">(J10*100)/E10</f>
        <v>57.692307692307693</v>
      </c>
      <c r="L10" s="8">
        <v>0</v>
      </c>
      <c r="M10" s="8">
        <f t="shared" ref="M10:M14" si="7">(L10*100)/E10</f>
        <v>0</v>
      </c>
      <c r="N10" s="3"/>
    </row>
    <row r="11" spans="2:14" ht="17.100000000000001" customHeight="1">
      <c r="B11" s="31"/>
      <c r="C11" s="32"/>
      <c r="D11" s="7">
        <v>2</v>
      </c>
      <c r="E11" s="8">
        <v>23</v>
      </c>
      <c r="F11" s="8">
        <v>1</v>
      </c>
      <c r="G11" s="9">
        <f t="shared" si="4"/>
        <v>4.3478260869565215</v>
      </c>
      <c r="H11" s="8">
        <v>12</v>
      </c>
      <c r="I11" s="9">
        <f t="shared" si="5"/>
        <v>52.173913043478258</v>
      </c>
      <c r="J11" s="8">
        <v>10</v>
      </c>
      <c r="K11" s="9">
        <f t="shared" si="6"/>
        <v>43.478260869565219</v>
      </c>
      <c r="L11" s="8">
        <v>0</v>
      </c>
      <c r="M11" s="8">
        <f t="shared" si="7"/>
        <v>0</v>
      </c>
      <c r="N11" s="3"/>
    </row>
    <row r="12" spans="2:14" ht="17.100000000000001" customHeight="1">
      <c r="B12" s="31"/>
      <c r="C12" s="32"/>
      <c r="D12" s="7">
        <v>3</v>
      </c>
      <c r="E12" s="8">
        <v>28</v>
      </c>
      <c r="F12" s="8">
        <v>2</v>
      </c>
      <c r="G12" s="9">
        <f t="shared" si="4"/>
        <v>7.1428571428571432</v>
      </c>
      <c r="H12" s="8">
        <v>16</v>
      </c>
      <c r="I12" s="9">
        <f t="shared" si="5"/>
        <v>57.142857142857146</v>
      </c>
      <c r="J12" s="8">
        <v>10</v>
      </c>
      <c r="K12" s="9">
        <f t="shared" si="6"/>
        <v>35.714285714285715</v>
      </c>
      <c r="L12" s="8">
        <v>0</v>
      </c>
      <c r="M12" s="8">
        <f t="shared" si="7"/>
        <v>0</v>
      </c>
      <c r="N12" s="3"/>
    </row>
    <row r="13" spans="2:14" ht="17.100000000000001" customHeight="1">
      <c r="B13" s="31"/>
      <c r="C13" s="32"/>
      <c r="D13" s="7">
        <v>4</v>
      </c>
      <c r="E13" s="8">
        <v>19</v>
      </c>
      <c r="F13" s="8">
        <v>0</v>
      </c>
      <c r="G13" s="9">
        <f t="shared" si="4"/>
        <v>0</v>
      </c>
      <c r="H13" s="8">
        <v>11</v>
      </c>
      <c r="I13" s="9">
        <f t="shared" si="5"/>
        <v>57.89473684210526</v>
      </c>
      <c r="J13" s="8">
        <v>8</v>
      </c>
      <c r="K13" s="9">
        <f t="shared" si="6"/>
        <v>42.10526315789474</v>
      </c>
      <c r="L13" s="8">
        <v>0</v>
      </c>
      <c r="M13" s="8">
        <f t="shared" si="7"/>
        <v>0</v>
      </c>
      <c r="N13" s="3"/>
    </row>
    <row r="14" spans="2:14" ht="17.100000000000001" customHeight="1">
      <c r="B14" s="31"/>
      <c r="C14" s="32"/>
      <c r="D14" s="7">
        <v>5</v>
      </c>
      <c r="E14" s="8">
        <v>31</v>
      </c>
      <c r="F14" s="8">
        <v>6</v>
      </c>
      <c r="G14" s="9">
        <f t="shared" si="4"/>
        <v>19.35483870967742</v>
      </c>
      <c r="H14" s="8">
        <v>18</v>
      </c>
      <c r="I14" s="9">
        <f t="shared" si="5"/>
        <v>58.064516129032256</v>
      </c>
      <c r="J14" s="8">
        <v>6</v>
      </c>
      <c r="K14" s="9">
        <f t="shared" si="6"/>
        <v>19.35483870967742</v>
      </c>
      <c r="L14" s="8">
        <v>1</v>
      </c>
      <c r="M14" s="9">
        <f t="shared" si="7"/>
        <v>3.225806451612903</v>
      </c>
      <c r="N14" s="3"/>
    </row>
    <row r="15" spans="2:14" ht="17.100000000000001" customHeight="1">
      <c r="B15" s="31" t="s">
        <v>25</v>
      </c>
      <c r="C15" s="32" t="s">
        <v>12</v>
      </c>
      <c r="D15" s="7">
        <v>1</v>
      </c>
      <c r="E15" s="8">
        <v>24</v>
      </c>
      <c r="F15" s="8">
        <v>0</v>
      </c>
      <c r="G15" s="9">
        <f>(F15*100)/E15</f>
        <v>0</v>
      </c>
      <c r="H15" s="8">
        <v>6</v>
      </c>
      <c r="I15" s="9">
        <f>(H15*100)/E15</f>
        <v>25</v>
      </c>
      <c r="J15" s="8">
        <v>18</v>
      </c>
      <c r="K15" s="9">
        <f>(J15*100)/E15</f>
        <v>75</v>
      </c>
      <c r="L15" s="8">
        <v>0</v>
      </c>
      <c r="M15" s="8">
        <f>(L15*100)/E15</f>
        <v>0</v>
      </c>
      <c r="N15" s="3"/>
    </row>
    <row r="16" spans="2:14" ht="17.100000000000001" customHeight="1">
      <c r="B16" s="31"/>
      <c r="C16" s="32"/>
      <c r="D16" s="7">
        <v>2</v>
      </c>
      <c r="E16" s="8">
        <v>24</v>
      </c>
      <c r="F16" s="8">
        <v>3</v>
      </c>
      <c r="G16" s="9">
        <f t="shared" ref="G16:G27" si="8">(F16*100)/E16</f>
        <v>12.5</v>
      </c>
      <c r="H16" s="8">
        <v>12</v>
      </c>
      <c r="I16" s="9">
        <f t="shared" ref="I16:I27" si="9">(H16*100)/E16</f>
        <v>50</v>
      </c>
      <c r="J16" s="8">
        <v>9</v>
      </c>
      <c r="K16" s="9">
        <f t="shared" ref="K16:K27" si="10">(J16*100)/E16</f>
        <v>37.5</v>
      </c>
      <c r="L16" s="8">
        <v>0</v>
      </c>
      <c r="M16" s="8">
        <f t="shared" ref="M16:M23" si="11">(L16*100)/E16</f>
        <v>0</v>
      </c>
      <c r="N16" s="3"/>
    </row>
    <row r="17" spans="2:14" ht="17.100000000000001" customHeight="1">
      <c r="B17" s="31"/>
      <c r="C17" s="32"/>
      <c r="D17" s="7">
        <v>3</v>
      </c>
      <c r="E17" s="8">
        <v>28</v>
      </c>
      <c r="F17" s="8">
        <v>7</v>
      </c>
      <c r="G17" s="9">
        <f t="shared" si="8"/>
        <v>25</v>
      </c>
      <c r="H17" s="8">
        <v>9</v>
      </c>
      <c r="I17" s="9">
        <f t="shared" si="9"/>
        <v>32.142857142857146</v>
      </c>
      <c r="J17" s="8">
        <v>12</v>
      </c>
      <c r="K17" s="9">
        <f t="shared" si="10"/>
        <v>42.857142857142854</v>
      </c>
      <c r="L17" s="8">
        <v>0</v>
      </c>
      <c r="M17" s="8">
        <f t="shared" si="11"/>
        <v>0</v>
      </c>
      <c r="N17" s="3"/>
    </row>
    <row r="18" spans="2:14" ht="17.100000000000001" customHeight="1">
      <c r="B18" s="31"/>
      <c r="C18" s="32"/>
      <c r="D18" s="7">
        <v>4</v>
      </c>
      <c r="E18" s="8">
        <v>23</v>
      </c>
      <c r="F18" s="8">
        <v>4</v>
      </c>
      <c r="G18" s="9">
        <f t="shared" si="8"/>
        <v>17.391304347826086</v>
      </c>
      <c r="H18" s="8">
        <v>6</v>
      </c>
      <c r="I18" s="9">
        <f t="shared" si="9"/>
        <v>26.086956521739129</v>
      </c>
      <c r="J18" s="8">
        <v>13</v>
      </c>
      <c r="K18" s="9">
        <f t="shared" si="10"/>
        <v>56.521739130434781</v>
      </c>
      <c r="L18" s="8">
        <v>0</v>
      </c>
      <c r="M18" s="8">
        <f t="shared" si="11"/>
        <v>0</v>
      </c>
      <c r="N18" s="3"/>
    </row>
    <row r="19" spans="2:14" ht="17.100000000000001" customHeight="1">
      <c r="B19" s="31" t="s">
        <v>26</v>
      </c>
      <c r="C19" s="32" t="s">
        <v>50</v>
      </c>
      <c r="D19" s="7">
        <v>1</v>
      </c>
      <c r="E19" s="8">
        <v>22</v>
      </c>
      <c r="F19" s="8">
        <v>0</v>
      </c>
      <c r="G19" s="9">
        <f t="shared" si="8"/>
        <v>0</v>
      </c>
      <c r="H19" s="8">
        <v>11</v>
      </c>
      <c r="I19" s="9">
        <f t="shared" si="9"/>
        <v>50</v>
      </c>
      <c r="J19" s="8">
        <v>11</v>
      </c>
      <c r="K19" s="9">
        <f t="shared" si="10"/>
        <v>50</v>
      </c>
      <c r="L19" s="8">
        <v>0</v>
      </c>
      <c r="M19" s="8">
        <f t="shared" si="11"/>
        <v>0</v>
      </c>
      <c r="N19" s="3"/>
    </row>
    <row r="20" spans="2:14" ht="17.100000000000001" customHeight="1">
      <c r="B20" s="31"/>
      <c r="C20" s="32"/>
      <c r="D20" s="7">
        <v>2</v>
      </c>
      <c r="E20" s="8">
        <v>25</v>
      </c>
      <c r="F20" s="8">
        <v>1</v>
      </c>
      <c r="G20" s="9">
        <f t="shared" si="8"/>
        <v>4</v>
      </c>
      <c r="H20" s="8">
        <v>11</v>
      </c>
      <c r="I20" s="9">
        <f t="shared" si="9"/>
        <v>44</v>
      </c>
      <c r="J20" s="8">
        <v>13</v>
      </c>
      <c r="K20" s="9">
        <f t="shared" si="10"/>
        <v>52</v>
      </c>
      <c r="L20" s="8">
        <v>0</v>
      </c>
      <c r="M20" s="8">
        <f t="shared" si="11"/>
        <v>0</v>
      </c>
      <c r="N20" s="3"/>
    </row>
    <row r="21" spans="2:14" ht="17.100000000000001" customHeight="1">
      <c r="B21" s="31"/>
      <c r="C21" s="32"/>
      <c r="D21" s="7">
        <v>3</v>
      </c>
      <c r="E21" s="8">
        <v>25</v>
      </c>
      <c r="F21" s="8">
        <v>4</v>
      </c>
      <c r="G21" s="9">
        <f t="shared" si="8"/>
        <v>16</v>
      </c>
      <c r="H21" s="8">
        <v>12</v>
      </c>
      <c r="I21" s="9">
        <f t="shared" si="9"/>
        <v>48</v>
      </c>
      <c r="J21" s="8">
        <v>9</v>
      </c>
      <c r="K21" s="9">
        <f t="shared" si="10"/>
        <v>36</v>
      </c>
      <c r="L21" s="8">
        <v>0</v>
      </c>
      <c r="M21" s="8">
        <f t="shared" si="11"/>
        <v>0</v>
      </c>
      <c r="N21" s="3"/>
    </row>
    <row r="22" spans="2:14" ht="17.100000000000001" customHeight="1">
      <c r="B22" s="31"/>
      <c r="C22" s="32"/>
      <c r="D22" s="7">
        <v>4</v>
      </c>
      <c r="E22" s="8">
        <v>32</v>
      </c>
      <c r="F22" s="8">
        <v>10</v>
      </c>
      <c r="G22" s="9">
        <f t="shared" si="8"/>
        <v>31.25</v>
      </c>
      <c r="H22" s="8">
        <v>13</v>
      </c>
      <c r="I22" s="9">
        <f t="shared" si="9"/>
        <v>40.625</v>
      </c>
      <c r="J22" s="8">
        <v>9</v>
      </c>
      <c r="K22" s="9">
        <f t="shared" si="10"/>
        <v>28.125</v>
      </c>
      <c r="L22" s="8">
        <v>0</v>
      </c>
      <c r="M22" s="8">
        <f t="shared" si="11"/>
        <v>0</v>
      </c>
      <c r="N22" s="3"/>
    </row>
    <row r="23" spans="2:14" ht="17.100000000000001" customHeight="1">
      <c r="B23" s="31"/>
      <c r="C23" s="32"/>
      <c r="D23" s="7">
        <v>5</v>
      </c>
      <c r="E23" s="8">
        <v>17</v>
      </c>
      <c r="F23" s="8">
        <v>4</v>
      </c>
      <c r="G23" s="9">
        <f t="shared" si="8"/>
        <v>23.529411764705884</v>
      </c>
      <c r="H23" s="8">
        <v>12</v>
      </c>
      <c r="I23" s="9">
        <f t="shared" si="9"/>
        <v>70.588235294117652</v>
      </c>
      <c r="J23" s="8">
        <v>1</v>
      </c>
      <c r="K23" s="9">
        <f t="shared" si="10"/>
        <v>5.882352941176471</v>
      </c>
      <c r="L23" s="8">
        <v>0</v>
      </c>
      <c r="M23" s="8">
        <f t="shared" si="11"/>
        <v>0</v>
      </c>
      <c r="N23" s="3"/>
    </row>
    <row r="24" spans="2:14" ht="17.100000000000001" customHeight="1">
      <c r="B24" s="31" t="s">
        <v>26</v>
      </c>
      <c r="C24" s="32" t="s">
        <v>43</v>
      </c>
      <c r="D24" s="5">
        <v>1</v>
      </c>
      <c r="E24" s="5">
        <v>24</v>
      </c>
      <c r="F24" s="5"/>
      <c r="G24" s="9">
        <f t="shared" si="8"/>
        <v>0</v>
      </c>
      <c r="H24" s="5">
        <v>8</v>
      </c>
      <c r="I24" s="9">
        <f t="shared" si="9"/>
        <v>33.333333333333336</v>
      </c>
      <c r="J24" s="5">
        <v>13</v>
      </c>
      <c r="K24" s="9">
        <f t="shared" si="10"/>
        <v>54.166666666666664</v>
      </c>
      <c r="L24" s="5">
        <v>3</v>
      </c>
      <c r="M24" s="5">
        <v>13</v>
      </c>
      <c r="N24" s="3"/>
    </row>
    <row r="25" spans="2:14" ht="17.100000000000001" customHeight="1">
      <c r="B25" s="31"/>
      <c r="C25" s="32"/>
      <c r="D25" s="5">
        <v>2</v>
      </c>
      <c r="E25" s="5">
        <v>24</v>
      </c>
      <c r="F25" s="5">
        <v>3</v>
      </c>
      <c r="G25" s="9">
        <f t="shared" si="8"/>
        <v>12.5</v>
      </c>
      <c r="H25" s="5">
        <v>9</v>
      </c>
      <c r="I25" s="9">
        <f t="shared" si="9"/>
        <v>37.5</v>
      </c>
      <c r="J25" s="5">
        <v>11</v>
      </c>
      <c r="K25" s="9">
        <f t="shared" si="10"/>
        <v>45.833333333333336</v>
      </c>
      <c r="L25" s="5">
        <v>1</v>
      </c>
      <c r="M25" s="5">
        <v>4</v>
      </c>
      <c r="N25" s="3"/>
    </row>
    <row r="26" spans="2:14" ht="17.100000000000001" customHeight="1">
      <c r="B26" s="31"/>
      <c r="C26" s="32"/>
      <c r="D26" s="5">
        <v>3</v>
      </c>
      <c r="E26" s="5">
        <v>28</v>
      </c>
      <c r="F26" s="5">
        <v>6</v>
      </c>
      <c r="G26" s="9">
        <f t="shared" si="8"/>
        <v>21.428571428571427</v>
      </c>
      <c r="H26" s="5">
        <v>10</v>
      </c>
      <c r="I26" s="9">
        <f t="shared" si="9"/>
        <v>35.714285714285715</v>
      </c>
      <c r="J26" s="5">
        <v>12</v>
      </c>
      <c r="K26" s="9">
        <f t="shared" si="10"/>
        <v>42.857142857142854</v>
      </c>
      <c r="L26" s="5">
        <v>0</v>
      </c>
      <c r="M26" s="5">
        <v>0</v>
      </c>
      <c r="N26" s="3"/>
    </row>
    <row r="27" spans="2:14" ht="17.100000000000001" customHeight="1">
      <c r="B27" s="31"/>
      <c r="C27" s="32"/>
      <c r="D27" s="5">
        <v>4</v>
      </c>
      <c r="E27" s="5">
        <v>21</v>
      </c>
      <c r="F27" s="2">
        <v>7</v>
      </c>
      <c r="G27" s="9">
        <f t="shared" si="8"/>
        <v>33.333333333333336</v>
      </c>
      <c r="H27" s="2">
        <v>9</v>
      </c>
      <c r="I27" s="9">
        <f t="shared" si="9"/>
        <v>42.857142857142854</v>
      </c>
      <c r="J27" s="2">
        <v>5</v>
      </c>
      <c r="K27" s="9">
        <f t="shared" si="10"/>
        <v>23.80952380952381</v>
      </c>
      <c r="L27" s="5">
        <v>0</v>
      </c>
      <c r="M27" s="5">
        <v>0</v>
      </c>
      <c r="N27" s="3"/>
    </row>
    <row r="28" spans="2:14" ht="17.100000000000001" customHeight="1">
      <c r="B28" s="31" t="s">
        <v>27</v>
      </c>
      <c r="C28" s="32" t="s">
        <v>13</v>
      </c>
      <c r="D28" s="7">
        <v>1</v>
      </c>
      <c r="E28" s="8">
        <v>21</v>
      </c>
      <c r="F28" s="8">
        <v>5</v>
      </c>
      <c r="G28" s="9">
        <f>(F28*100)/E28</f>
        <v>23.80952380952381</v>
      </c>
      <c r="H28" s="8">
        <v>14</v>
      </c>
      <c r="I28" s="9">
        <f>(H28*100)/E28</f>
        <v>66.666666666666671</v>
      </c>
      <c r="J28" s="8">
        <v>2</v>
      </c>
      <c r="K28" s="9">
        <f>(J28*100)/E28</f>
        <v>9.5238095238095237</v>
      </c>
      <c r="L28" s="8">
        <v>0</v>
      </c>
      <c r="M28" s="8">
        <f>(L28*100)/E28</f>
        <v>0</v>
      </c>
      <c r="N28" s="3"/>
    </row>
    <row r="29" spans="2:14" ht="17.100000000000001" customHeight="1">
      <c r="B29" s="31"/>
      <c r="C29" s="32"/>
      <c r="D29" s="7">
        <v>2</v>
      </c>
      <c r="E29" s="8">
        <v>22</v>
      </c>
      <c r="F29" s="8">
        <v>3</v>
      </c>
      <c r="G29" s="9">
        <f t="shared" ref="G29:G34" si="12">(F29*100)/E29</f>
        <v>13.636363636363637</v>
      </c>
      <c r="H29" s="8">
        <v>8</v>
      </c>
      <c r="I29" s="9">
        <f t="shared" ref="I29:I34" si="13">(H29*100)/E29</f>
        <v>36.363636363636367</v>
      </c>
      <c r="J29" s="8">
        <v>11</v>
      </c>
      <c r="K29" s="9">
        <f t="shared" ref="K29:K34" si="14">(J29*100)/E29</f>
        <v>50</v>
      </c>
      <c r="L29" s="8">
        <v>0</v>
      </c>
      <c r="M29" s="8">
        <f t="shared" ref="M29:M34" si="15">(L29*100)/E29</f>
        <v>0</v>
      </c>
      <c r="N29" s="3"/>
    </row>
    <row r="30" spans="2:14" ht="17.100000000000001" customHeight="1">
      <c r="B30" s="31"/>
      <c r="C30" s="32"/>
      <c r="D30" s="7">
        <v>3</v>
      </c>
      <c r="E30" s="8">
        <v>28</v>
      </c>
      <c r="F30" s="8">
        <v>7</v>
      </c>
      <c r="G30" s="9">
        <f t="shared" si="12"/>
        <v>25</v>
      </c>
      <c r="H30" s="8">
        <v>10</v>
      </c>
      <c r="I30" s="9">
        <f t="shared" si="13"/>
        <v>35.714285714285715</v>
      </c>
      <c r="J30" s="8">
        <v>11</v>
      </c>
      <c r="K30" s="9">
        <f t="shared" si="14"/>
        <v>39.285714285714285</v>
      </c>
      <c r="L30" s="8">
        <v>0</v>
      </c>
      <c r="M30" s="8">
        <f t="shared" si="15"/>
        <v>0</v>
      </c>
      <c r="N30" s="3"/>
    </row>
    <row r="31" spans="2:14" ht="17.100000000000001" customHeight="1">
      <c r="B31" s="31"/>
      <c r="C31" s="32"/>
      <c r="D31" s="7">
        <v>4</v>
      </c>
      <c r="E31" s="8">
        <v>28</v>
      </c>
      <c r="F31" s="8">
        <v>0</v>
      </c>
      <c r="G31" s="9">
        <f t="shared" si="12"/>
        <v>0</v>
      </c>
      <c r="H31" s="8">
        <v>6</v>
      </c>
      <c r="I31" s="9">
        <f t="shared" si="13"/>
        <v>21.428571428571427</v>
      </c>
      <c r="J31" s="8">
        <v>21</v>
      </c>
      <c r="K31" s="9">
        <f t="shared" si="14"/>
        <v>75</v>
      </c>
      <c r="L31" s="8">
        <v>1</v>
      </c>
      <c r="M31" s="9">
        <f t="shared" si="15"/>
        <v>3.5714285714285716</v>
      </c>
      <c r="N31" s="3"/>
    </row>
    <row r="32" spans="2:14" ht="17.100000000000001" customHeight="1">
      <c r="B32" s="31"/>
      <c r="C32" s="32"/>
      <c r="D32" s="7">
        <v>5</v>
      </c>
      <c r="E32" s="8">
        <v>17</v>
      </c>
      <c r="F32" s="8">
        <v>2</v>
      </c>
      <c r="G32" s="9">
        <f t="shared" si="12"/>
        <v>11.764705882352942</v>
      </c>
      <c r="H32" s="8">
        <v>8</v>
      </c>
      <c r="I32" s="9">
        <f t="shared" si="13"/>
        <v>47.058823529411768</v>
      </c>
      <c r="J32" s="8">
        <v>7</v>
      </c>
      <c r="K32" s="9">
        <f t="shared" si="14"/>
        <v>41.176470588235297</v>
      </c>
      <c r="L32" s="8">
        <v>0</v>
      </c>
      <c r="M32" s="8">
        <f t="shared" si="15"/>
        <v>0</v>
      </c>
      <c r="N32" s="3"/>
    </row>
    <row r="33" spans="2:14" ht="17.100000000000001" customHeight="1">
      <c r="B33" s="31" t="s">
        <v>28</v>
      </c>
      <c r="C33" s="32" t="s">
        <v>14</v>
      </c>
      <c r="D33" s="7">
        <v>1</v>
      </c>
      <c r="E33" s="8">
        <v>16</v>
      </c>
      <c r="F33" s="8">
        <v>1</v>
      </c>
      <c r="G33" s="9">
        <f t="shared" si="12"/>
        <v>6.25</v>
      </c>
      <c r="H33" s="8">
        <v>3</v>
      </c>
      <c r="I33" s="9">
        <f t="shared" si="13"/>
        <v>18.75</v>
      </c>
      <c r="J33" s="8">
        <v>12</v>
      </c>
      <c r="K33" s="9">
        <f t="shared" si="14"/>
        <v>75</v>
      </c>
      <c r="L33" s="8">
        <v>0</v>
      </c>
      <c r="M33" s="8">
        <f t="shared" si="15"/>
        <v>0</v>
      </c>
      <c r="N33" s="3"/>
    </row>
    <row r="34" spans="2:14" ht="17.100000000000001" customHeight="1">
      <c r="B34" s="31"/>
      <c r="C34" s="32"/>
      <c r="D34" s="7">
        <v>2</v>
      </c>
      <c r="E34" s="8">
        <v>19</v>
      </c>
      <c r="F34" s="8">
        <v>1</v>
      </c>
      <c r="G34" s="9">
        <f t="shared" si="12"/>
        <v>5.2631578947368425</v>
      </c>
      <c r="H34" s="8">
        <v>10</v>
      </c>
      <c r="I34" s="9">
        <f t="shared" si="13"/>
        <v>52.631578947368418</v>
      </c>
      <c r="J34" s="8">
        <v>8</v>
      </c>
      <c r="K34" s="9">
        <f t="shared" si="14"/>
        <v>42.10526315789474</v>
      </c>
      <c r="L34" s="8">
        <v>0</v>
      </c>
      <c r="M34" s="8">
        <f t="shared" si="15"/>
        <v>0</v>
      </c>
      <c r="N34" s="3"/>
    </row>
    <row r="35" spans="2:14" ht="15.75">
      <c r="B35" s="31" t="s">
        <v>18</v>
      </c>
      <c r="C35" s="32" t="s">
        <v>19</v>
      </c>
      <c r="D35" s="6">
        <v>1</v>
      </c>
      <c r="E35" s="6">
        <v>24</v>
      </c>
      <c r="F35" s="6">
        <v>0</v>
      </c>
      <c r="G35" s="11">
        <f>F35/E35*100</f>
        <v>0</v>
      </c>
      <c r="H35" s="6">
        <v>4</v>
      </c>
      <c r="I35" s="11">
        <f>H35/E35*100</f>
        <v>16.666666666666664</v>
      </c>
      <c r="J35" s="6">
        <v>19</v>
      </c>
      <c r="K35" s="11">
        <f>J35/E35*100</f>
        <v>79.166666666666657</v>
      </c>
      <c r="L35" s="6">
        <v>1</v>
      </c>
      <c r="M35" s="11">
        <f>L35/E35*100</f>
        <v>4.1666666666666661</v>
      </c>
    </row>
    <row r="36" spans="2:14" ht="15.75">
      <c r="B36" s="31"/>
      <c r="C36" s="32"/>
      <c r="D36" s="6">
        <v>2</v>
      </c>
      <c r="E36" s="6">
        <v>18</v>
      </c>
      <c r="F36" s="6">
        <v>0</v>
      </c>
      <c r="G36" s="11">
        <f t="shared" ref="G36:G45" si="16">F36/E36*100</f>
        <v>0</v>
      </c>
      <c r="H36" s="6">
        <v>4</v>
      </c>
      <c r="I36" s="11">
        <f t="shared" ref="I36:I45" si="17">H36/E36*100</f>
        <v>22.222222222222221</v>
      </c>
      <c r="J36" s="6">
        <v>14</v>
      </c>
      <c r="K36" s="11">
        <f t="shared" ref="K36:K45" si="18">J36/E36*100</f>
        <v>77.777777777777786</v>
      </c>
      <c r="L36" s="6">
        <v>0</v>
      </c>
      <c r="M36" s="11">
        <f t="shared" ref="M36:M45" si="19">L36/E36*100</f>
        <v>0</v>
      </c>
    </row>
    <row r="37" spans="2:14" ht="15.75">
      <c r="B37" s="31"/>
      <c r="C37" s="32"/>
      <c r="D37" s="6">
        <v>3</v>
      </c>
      <c r="E37" s="6">
        <v>24</v>
      </c>
      <c r="F37" s="6">
        <v>5</v>
      </c>
      <c r="G37" s="11">
        <f t="shared" si="16"/>
        <v>20.833333333333336</v>
      </c>
      <c r="H37" s="6">
        <v>5</v>
      </c>
      <c r="I37" s="11">
        <f t="shared" si="17"/>
        <v>20.833333333333336</v>
      </c>
      <c r="J37" s="6">
        <v>14</v>
      </c>
      <c r="K37" s="11">
        <f t="shared" si="18"/>
        <v>58.333333333333336</v>
      </c>
      <c r="L37" s="6">
        <v>0</v>
      </c>
      <c r="M37" s="11">
        <f t="shared" si="19"/>
        <v>0</v>
      </c>
    </row>
    <row r="38" spans="2:14" ht="15.75">
      <c r="B38" s="31" t="s">
        <v>29</v>
      </c>
      <c r="C38" s="32" t="s">
        <v>20</v>
      </c>
      <c r="D38" s="6">
        <v>1</v>
      </c>
      <c r="E38" s="6">
        <v>19</v>
      </c>
      <c r="F38" s="6">
        <v>0</v>
      </c>
      <c r="G38" s="11">
        <f t="shared" si="16"/>
        <v>0</v>
      </c>
      <c r="H38" s="6">
        <v>3</v>
      </c>
      <c r="I38" s="11">
        <f t="shared" si="17"/>
        <v>15.789473684210526</v>
      </c>
      <c r="J38" s="6">
        <v>16</v>
      </c>
      <c r="K38" s="11">
        <f t="shared" si="18"/>
        <v>84.210526315789465</v>
      </c>
      <c r="L38" s="6">
        <v>0</v>
      </c>
      <c r="M38" s="11">
        <f t="shared" si="19"/>
        <v>0</v>
      </c>
    </row>
    <row r="39" spans="2:14" ht="15.75">
      <c r="B39" s="31"/>
      <c r="C39" s="32"/>
      <c r="D39" s="6">
        <v>2</v>
      </c>
      <c r="E39" s="6">
        <v>20</v>
      </c>
      <c r="F39" s="6">
        <v>0</v>
      </c>
      <c r="G39" s="11">
        <f t="shared" si="16"/>
        <v>0</v>
      </c>
      <c r="H39" s="6">
        <v>3</v>
      </c>
      <c r="I39" s="11">
        <f t="shared" si="17"/>
        <v>15</v>
      </c>
      <c r="J39" s="6">
        <v>13</v>
      </c>
      <c r="K39" s="11">
        <f t="shared" si="18"/>
        <v>65</v>
      </c>
      <c r="L39" s="6">
        <v>4</v>
      </c>
      <c r="M39" s="11">
        <f t="shared" si="19"/>
        <v>20</v>
      </c>
    </row>
    <row r="40" spans="2:14" ht="15.75">
      <c r="B40" s="31"/>
      <c r="C40" s="32"/>
      <c r="D40" s="6">
        <v>3</v>
      </c>
      <c r="E40" s="6">
        <v>21</v>
      </c>
      <c r="F40" s="6">
        <v>2</v>
      </c>
      <c r="G40" s="11">
        <f t="shared" si="16"/>
        <v>9.5238095238095237</v>
      </c>
      <c r="H40" s="6">
        <v>4</v>
      </c>
      <c r="I40" s="11">
        <f t="shared" si="17"/>
        <v>19.047619047619047</v>
      </c>
      <c r="J40" s="6">
        <v>15</v>
      </c>
      <c r="K40" s="11">
        <f t="shared" si="18"/>
        <v>71.428571428571431</v>
      </c>
      <c r="L40" s="6">
        <v>0</v>
      </c>
      <c r="M40" s="11">
        <f t="shared" si="19"/>
        <v>0</v>
      </c>
    </row>
    <row r="41" spans="2:14" ht="15.75">
      <c r="B41" s="31"/>
      <c r="C41" s="32"/>
      <c r="D41" s="6">
        <v>4</v>
      </c>
      <c r="E41" s="6">
        <v>22</v>
      </c>
      <c r="F41" s="6">
        <v>0</v>
      </c>
      <c r="G41" s="11">
        <f t="shared" si="16"/>
        <v>0</v>
      </c>
      <c r="H41" s="6">
        <v>1</v>
      </c>
      <c r="I41" s="11">
        <f t="shared" si="17"/>
        <v>4.5454545454545459</v>
      </c>
      <c r="J41" s="6">
        <v>21</v>
      </c>
      <c r="K41" s="11">
        <f t="shared" si="18"/>
        <v>95.454545454545453</v>
      </c>
      <c r="L41" s="6">
        <v>0</v>
      </c>
      <c r="M41" s="11">
        <f t="shared" si="19"/>
        <v>0</v>
      </c>
    </row>
    <row r="42" spans="2:14" ht="15.75">
      <c r="B42" s="31" t="s">
        <v>30</v>
      </c>
      <c r="C42" s="32" t="s">
        <v>21</v>
      </c>
      <c r="D42" s="6">
        <v>1</v>
      </c>
      <c r="E42" s="6">
        <v>25</v>
      </c>
      <c r="F42" s="6">
        <v>0</v>
      </c>
      <c r="G42" s="11">
        <f t="shared" si="16"/>
        <v>0</v>
      </c>
      <c r="H42" s="6">
        <v>2</v>
      </c>
      <c r="I42" s="11">
        <f t="shared" si="17"/>
        <v>8</v>
      </c>
      <c r="J42" s="6">
        <v>23</v>
      </c>
      <c r="K42" s="11">
        <f t="shared" si="18"/>
        <v>92</v>
      </c>
      <c r="L42" s="6">
        <v>0</v>
      </c>
      <c r="M42" s="11">
        <f t="shared" si="19"/>
        <v>0</v>
      </c>
    </row>
    <row r="43" spans="2:14" ht="15.75">
      <c r="B43" s="31"/>
      <c r="C43" s="32"/>
      <c r="D43" s="6">
        <v>2</v>
      </c>
      <c r="E43" s="6">
        <v>22</v>
      </c>
      <c r="F43" s="6">
        <v>1</v>
      </c>
      <c r="G43" s="11">
        <f t="shared" si="16"/>
        <v>4.5454545454545459</v>
      </c>
      <c r="H43" s="6">
        <v>3</v>
      </c>
      <c r="I43" s="11">
        <f t="shared" si="17"/>
        <v>13.636363636363635</v>
      </c>
      <c r="J43" s="6">
        <v>17</v>
      </c>
      <c r="K43" s="11">
        <f t="shared" si="18"/>
        <v>77.272727272727266</v>
      </c>
      <c r="L43" s="6">
        <v>1</v>
      </c>
      <c r="M43" s="11">
        <f t="shared" si="19"/>
        <v>4.5454545454545459</v>
      </c>
    </row>
    <row r="44" spans="2:14" ht="15.75">
      <c r="B44" s="31"/>
      <c r="C44" s="32"/>
      <c r="D44" s="6">
        <v>3</v>
      </c>
      <c r="E44" s="6">
        <v>15</v>
      </c>
      <c r="F44" s="6">
        <v>0</v>
      </c>
      <c r="G44" s="11">
        <f t="shared" si="16"/>
        <v>0</v>
      </c>
      <c r="H44" s="6">
        <v>3</v>
      </c>
      <c r="I44" s="11">
        <f t="shared" si="17"/>
        <v>20</v>
      </c>
      <c r="J44" s="6">
        <v>10</v>
      </c>
      <c r="K44" s="11">
        <f t="shared" si="18"/>
        <v>66.666666666666657</v>
      </c>
      <c r="L44" s="6">
        <v>2</v>
      </c>
      <c r="M44" s="11">
        <f t="shared" si="19"/>
        <v>13.333333333333334</v>
      </c>
    </row>
    <row r="45" spans="2:14" ht="15.75">
      <c r="B45" s="31"/>
      <c r="C45" s="32"/>
      <c r="D45" s="6">
        <v>4</v>
      </c>
      <c r="E45" s="6">
        <v>23</v>
      </c>
      <c r="F45" s="6">
        <v>0</v>
      </c>
      <c r="G45" s="11">
        <f t="shared" si="16"/>
        <v>0</v>
      </c>
      <c r="H45" s="6">
        <v>1</v>
      </c>
      <c r="I45" s="11">
        <f t="shared" si="17"/>
        <v>4.3478260869565215</v>
      </c>
      <c r="J45" s="6">
        <v>22</v>
      </c>
      <c r="K45" s="11">
        <f t="shared" si="18"/>
        <v>95.652173913043484</v>
      </c>
      <c r="L45" s="6">
        <v>0</v>
      </c>
      <c r="M45" s="11">
        <f t="shared" si="19"/>
        <v>0</v>
      </c>
    </row>
    <row r="46" spans="2:14" ht="18.75">
      <c r="B46" s="31" t="s">
        <v>31</v>
      </c>
      <c r="C46" s="32" t="s">
        <v>22</v>
      </c>
      <c r="D46" s="12">
        <v>1</v>
      </c>
      <c r="E46" s="10">
        <v>25</v>
      </c>
      <c r="F46" s="10" t="s">
        <v>23</v>
      </c>
      <c r="G46" s="10">
        <v>0</v>
      </c>
      <c r="H46" s="10">
        <v>10</v>
      </c>
      <c r="I46" s="10">
        <v>40</v>
      </c>
      <c r="J46" s="10">
        <v>15</v>
      </c>
      <c r="K46" s="10">
        <v>60</v>
      </c>
      <c r="L46" s="10" t="s">
        <v>23</v>
      </c>
      <c r="M46" s="10">
        <v>0</v>
      </c>
    </row>
    <row r="47" spans="2:14" ht="18.75">
      <c r="B47" s="31"/>
      <c r="C47" s="32"/>
      <c r="D47" s="12">
        <v>2</v>
      </c>
      <c r="E47" s="10">
        <v>51</v>
      </c>
      <c r="F47" s="10">
        <v>1</v>
      </c>
      <c r="G47" s="10">
        <v>2</v>
      </c>
      <c r="H47" s="10">
        <v>7</v>
      </c>
      <c r="I47" s="10">
        <v>14</v>
      </c>
      <c r="J47" s="10">
        <v>42</v>
      </c>
      <c r="K47" s="10">
        <v>82</v>
      </c>
      <c r="L47" s="10">
        <v>1</v>
      </c>
      <c r="M47" s="10">
        <v>2</v>
      </c>
    </row>
    <row r="48" spans="2:14" ht="18.75">
      <c r="B48" s="31"/>
      <c r="C48" s="32"/>
      <c r="D48" s="12">
        <v>3</v>
      </c>
      <c r="E48" s="10">
        <v>80</v>
      </c>
      <c r="F48" s="10">
        <v>1</v>
      </c>
      <c r="G48" s="10">
        <v>1</v>
      </c>
      <c r="H48" s="10">
        <v>24</v>
      </c>
      <c r="I48" s="10">
        <v>30</v>
      </c>
      <c r="J48" s="10">
        <v>53</v>
      </c>
      <c r="K48" s="10">
        <v>66</v>
      </c>
      <c r="L48" s="10">
        <v>2</v>
      </c>
      <c r="M48" s="10">
        <v>3</v>
      </c>
    </row>
    <row r="49" spans="2:13" ht="18.75">
      <c r="B49" s="31"/>
      <c r="C49" s="32"/>
      <c r="D49" s="14">
        <v>4</v>
      </c>
      <c r="E49" s="10">
        <v>70</v>
      </c>
      <c r="F49" s="10" t="s">
        <v>23</v>
      </c>
      <c r="G49" s="10">
        <v>0</v>
      </c>
      <c r="H49" s="10">
        <v>12</v>
      </c>
      <c r="I49" s="10">
        <v>17</v>
      </c>
      <c r="J49" s="10">
        <v>58</v>
      </c>
      <c r="K49" s="10">
        <v>83</v>
      </c>
      <c r="L49" s="10" t="s">
        <v>23</v>
      </c>
      <c r="M49" s="10">
        <v>0</v>
      </c>
    </row>
    <row r="50" spans="2:13" ht="18.75">
      <c r="B50" s="31" t="s">
        <v>44</v>
      </c>
      <c r="C50" s="32" t="s">
        <v>42</v>
      </c>
      <c r="D50" s="12">
        <v>1</v>
      </c>
      <c r="E50" s="10">
        <v>26</v>
      </c>
      <c r="F50" s="10">
        <v>1</v>
      </c>
      <c r="G50" s="10">
        <v>4</v>
      </c>
      <c r="H50" s="10">
        <v>12</v>
      </c>
      <c r="I50" s="10">
        <v>46</v>
      </c>
      <c r="J50" s="10">
        <v>12</v>
      </c>
      <c r="K50" s="10">
        <v>46</v>
      </c>
      <c r="L50" s="10">
        <v>1</v>
      </c>
      <c r="M50" s="10">
        <v>4</v>
      </c>
    </row>
    <row r="51" spans="2:13" ht="18.75">
      <c r="B51" s="31"/>
      <c r="C51" s="32"/>
      <c r="D51" s="12">
        <v>2</v>
      </c>
      <c r="E51" s="10">
        <v>22</v>
      </c>
      <c r="F51" s="10">
        <v>2</v>
      </c>
      <c r="G51" s="10">
        <v>9</v>
      </c>
      <c r="H51" s="10">
        <v>15</v>
      </c>
      <c r="I51" s="10">
        <v>68</v>
      </c>
      <c r="J51" s="10">
        <v>5</v>
      </c>
      <c r="K51" s="10">
        <v>23</v>
      </c>
      <c r="L51" s="10">
        <v>0</v>
      </c>
      <c r="M51" s="10">
        <v>0</v>
      </c>
    </row>
    <row r="52" spans="2:13" ht="18.75">
      <c r="B52" s="31"/>
      <c r="C52" s="32"/>
      <c r="D52" s="12">
        <v>3</v>
      </c>
      <c r="E52" s="10">
        <v>29</v>
      </c>
      <c r="F52" s="10">
        <v>6</v>
      </c>
      <c r="G52" s="10">
        <v>21</v>
      </c>
      <c r="H52" s="10">
        <v>15</v>
      </c>
      <c r="I52" s="10">
        <v>52</v>
      </c>
      <c r="J52" s="10">
        <v>8</v>
      </c>
      <c r="K52" s="10">
        <v>27</v>
      </c>
      <c r="L52" s="10">
        <v>0</v>
      </c>
      <c r="M52" s="10">
        <v>0</v>
      </c>
    </row>
    <row r="53" spans="2:13" ht="18.75">
      <c r="B53" s="31"/>
      <c r="C53" s="32"/>
      <c r="D53" s="12">
        <v>4</v>
      </c>
      <c r="E53" s="10">
        <v>21</v>
      </c>
      <c r="F53" s="10">
        <v>4</v>
      </c>
      <c r="G53" s="10">
        <v>19</v>
      </c>
      <c r="H53" s="10">
        <v>10</v>
      </c>
      <c r="I53" s="10">
        <v>48</v>
      </c>
      <c r="J53" s="10">
        <v>7</v>
      </c>
      <c r="K53" s="10">
        <v>33</v>
      </c>
      <c r="L53" s="10">
        <v>0</v>
      </c>
      <c r="M53" s="10">
        <v>0</v>
      </c>
    </row>
    <row r="54" spans="2:13" ht="18.75">
      <c r="B54" s="32" t="s">
        <v>32</v>
      </c>
      <c r="C54" s="32" t="s">
        <v>33</v>
      </c>
      <c r="D54" s="10">
        <v>1</v>
      </c>
      <c r="E54" s="10">
        <v>23</v>
      </c>
      <c r="F54" s="10">
        <v>0</v>
      </c>
      <c r="G54" s="10">
        <v>0</v>
      </c>
      <c r="H54" s="10">
        <v>4</v>
      </c>
      <c r="I54" s="10">
        <v>17.399999999999999</v>
      </c>
      <c r="J54" s="10">
        <v>19</v>
      </c>
      <c r="K54" s="10">
        <v>82.6</v>
      </c>
      <c r="L54" s="10">
        <v>0</v>
      </c>
      <c r="M54" s="10">
        <v>0</v>
      </c>
    </row>
    <row r="55" spans="2:13" ht="18.75">
      <c r="B55" s="32"/>
      <c r="C55" s="32"/>
      <c r="D55" s="10">
        <v>2</v>
      </c>
      <c r="E55" s="10">
        <v>24</v>
      </c>
      <c r="F55" s="10">
        <v>0</v>
      </c>
      <c r="G55" s="10">
        <v>0</v>
      </c>
      <c r="H55" s="10">
        <v>3</v>
      </c>
      <c r="I55" s="10">
        <v>12.5</v>
      </c>
      <c r="J55" s="10">
        <v>21</v>
      </c>
      <c r="K55" s="10">
        <v>87.5</v>
      </c>
      <c r="L55" s="10">
        <v>0</v>
      </c>
      <c r="M55" s="10">
        <v>0</v>
      </c>
    </row>
    <row r="56" spans="2:13" ht="18.75">
      <c r="B56" s="32"/>
      <c r="C56" s="32"/>
      <c r="D56" s="10">
        <v>3</v>
      </c>
      <c r="E56" s="10">
        <v>24</v>
      </c>
      <c r="F56" s="10">
        <v>0</v>
      </c>
      <c r="G56" s="10">
        <v>0</v>
      </c>
      <c r="H56" s="10">
        <v>7</v>
      </c>
      <c r="I56" s="10">
        <v>29.2</v>
      </c>
      <c r="J56" s="10">
        <v>17</v>
      </c>
      <c r="K56" s="10">
        <v>70.8</v>
      </c>
      <c r="L56" s="10">
        <v>0</v>
      </c>
      <c r="M56" s="10">
        <v>0</v>
      </c>
    </row>
    <row r="57" spans="2:13" ht="18.75">
      <c r="B57" s="31" t="s">
        <v>38</v>
      </c>
      <c r="C57" s="32" t="s">
        <v>34</v>
      </c>
      <c r="D57" s="12">
        <v>1</v>
      </c>
      <c r="E57" s="12">
        <v>23</v>
      </c>
      <c r="F57" s="10">
        <v>0</v>
      </c>
      <c r="G57" s="10">
        <v>0</v>
      </c>
      <c r="H57" s="12">
        <v>5</v>
      </c>
      <c r="I57" s="12">
        <v>22</v>
      </c>
      <c r="J57" s="12">
        <v>18</v>
      </c>
      <c r="K57" s="12">
        <v>78</v>
      </c>
      <c r="L57" s="10">
        <v>0</v>
      </c>
      <c r="M57" s="10">
        <v>0</v>
      </c>
    </row>
    <row r="58" spans="2:13" ht="18.75">
      <c r="B58" s="31"/>
      <c r="C58" s="32"/>
      <c r="D58" s="12">
        <v>2</v>
      </c>
      <c r="E58" s="12">
        <v>25</v>
      </c>
      <c r="F58" s="10">
        <v>0</v>
      </c>
      <c r="G58" s="10">
        <v>0</v>
      </c>
      <c r="H58" s="12">
        <v>5</v>
      </c>
      <c r="I58" s="12">
        <v>20</v>
      </c>
      <c r="J58" s="12">
        <v>20</v>
      </c>
      <c r="K58" s="12">
        <v>80</v>
      </c>
      <c r="L58" s="10">
        <v>0</v>
      </c>
      <c r="M58" s="10">
        <v>0</v>
      </c>
    </row>
    <row r="59" spans="2:13" ht="18.75">
      <c r="B59" s="31"/>
      <c r="C59" s="32"/>
      <c r="D59" s="12">
        <v>3</v>
      </c>
      <c r="E59" s="12">
        <v>25</v>
      </c>
      <c r="F59" s="10">
        <v>0</v>
      </c>
      <c r="G59" s="10">
        <v>0</v>
      </c>
      <c r="H59" s="12">
        <v>5</v>
      </c>
      <c r="I59" s="12">
        <v>20</v>
      </c>
      <c r="J59" s="12">
        <v>20</v>
      </c>
      <c r="K59" s="12">
        <v>80</v>
      </c>
      <c r="L59" s="10">
        <v>0</v>
      </c>
      <c r="M59" s="10">
        <v>0</v>
      </c>
    </row>
    <row r="60" spans="2:13" ht="18.75">
      <c r="B60" s="31" t="s">
        <v>39</v>
      </c>
      <c r="C60" s="32" t="s">
        <v>35</v>
      </c>
      <c r="D60" s="12">
        <v>1</v>
      </c>
      <c r="E60" s="12">
        <v>23</v>
      </c>
      <c r="F60" s="10">
        <v>0</v>
      </c>
      <c r="G60" s="10">
        <v>0</v>
      </c>
      <c r="H60" s="12">
        <v>5</v>
      </c>
      <c r="I60" s="12">
        <v>22</v>
      </c>
      <c r="J60" s="12">
        <v>18</v>
      </c>
      <c r="K60" s="12">
        <v>78</v>
      </c>
      <c r="L60" s="10">
        <v>0</v>
      </c>
      <c r="M60" s="10">
        <v>0</v>
      </c>
    </row>
    <row r="61" spans="2:13" ht="18.75">
      <c r="B61" s="31"/>
      <c r="C61" s="32"/>
      <c r="D61" s="12">
        <v>2</v>
      </c>
      <c r="E61" s="12">
        <v>24</v>
      </c>
      <c r="F61" s="10">
        <v>0</v>
      </c>
      <c r="G61" s="10">
        <v>0</v>
      </c>
      <c r="H61" s="12">
        <v>6</v>
      </c>
      <c r="I61" s="12">
        <v>25</v>
      </c>
      <c r="J61" s="12">
        <v>18</v>
      </c>
      <c r="K61" s="12">
        <v>75</v>
      </c>
      <c r="L61" s="10">
        <v>0</v>
      </c>
      <c r="M61" s="10">
        <v>0</v>
      </c>
    </row>
    <row r="62" spans="2:13" ht="18.75">
      <c r="B62" s="31"/>
      <c r="C62" s="32"/>
      <c r="D62" s="12">
        <v>3</v>
      </c>
      <c r="E62" s="12">
        <v>24</v>
      </c>
      <c r="F62" s="12">
        <v>1</v>
      </c>
      <c r="G62" s="12">
        <v>4.2</v>
      </c>
      <c r="H62" s="12">
        <v>8</v>
      </c>
      <c r="I62" s="12">
        <v>33.299999999999997</v>
      </c>
      <c r="J62" s="12">
        <v>15</v>
      </c>
      <c r="K62" s="12">
        <v>62.5</v>
      </c>
      <c r="L62" s="10">
        <v>0</v>
      </c>
      <c r="M62" s="10">
        <v>0</v>
      </c>
    </row>
    <row r="63" spans="2:13" ht="18.75">
      <c r="B63" s="31" t="s">
        <v>40</v>
      </c>
      <c r="C63" s="32" t="s">
        <v>36</v>
      </c>
      <c r="D63" s="12">
        <v>1</v>
      </c>
      <c r="E63" s="12">
        <v>25</v>
      </c>
      <c r="F63" s="12">
        <v>0</v>
      </c>
      <c r="G63" s="12">
        <v>0</v>
      </c>
      <c r="H63" s="12">
        <v>2</v>
      </c>
      <c r="I63" s="12">
        <v>8</v>
      </c>
      <c r="J63" s="12">
        <v>23</v>
      </c>
      <c r="K63" s="12">
        <v>92</v>
      </c>
      <c r="L63" s="10">
        <v>0</v>
      </c>
      <c r="M63" s="10">
        <v>0</v>
      </c>
    </row>
    <row r="64" spans="2:13" ht="18.75">
      <c r="B64" s="31"/>
      <c r="C64" s="32"/>
      <c r="D64" s="12">
        <v>2</v>
      </c>
      <c r="E64" s="12">
        <v>25</v>
      </c>
      <c r="F64" s="12"/>
      <c r="G64" s="12"/>
      <c r="H64" s="12">
        <v>1</v>
      </c>
      <c r="I64" s="12">
        <v>4</v>
      </c>
      <c r="J64" s="12">
        <v>24</v>
      </c>
      <c r="K64" s="12">
        <v>96</v>
      </c>
      <c r="L64" s="10">
        <v>0</v>
      </c>
      <c r="M64" s="10">
        <v>0</v>
      </c>
    </row>
    <row r="65" spans="2:13" ht="18.75">
      <c r="B65" s="31"/>
      <c r="C65" s="32"/>
      <c r="D65" s="12">
        <v>3</v>
      </c>
      <c r="E65" s="12">
        <v>22</v>
      </c>
      <c r="F65" s="12"/>
      <c r="G65" s="12"/>
      <c r="H65" s="12">
        <v>5</v>
      </c>
      <c r="I65" s="12">
        <v>22.7</v>
      </c>
      <c r="J65" s="12">
        <v>17</v>
      </c>
      <c r="K65" s="12">
        <v>77.3</v>
      </c>
      <c r="L65" s="10">
        <v>0</v>
      </c>
      <c r="M65" s="10">
        <v>0</v>
      </c>
    </row>
    <row r="66" spans="2:13" ht="18.75">
      <c r="B66" s="31" t="s">
        <v>41</v>
      </c>
      <c r="C66" s="32" t="s">
        <v>37</v>
      </c>
      <c r="D66" s="12">
        <v>1</v>
      </c>
      <c r="E66" s="12">
        <v>25</v>
      </c>
      <c r="F66" s="12"/>
      <c r="G66" s="12"/>
      <c r="H66" s="12">
        <v>4</v>
      </c>
      <c r="I66" s="12">
        <v>16</v>
      </c>
      <c r="J66" s="12">
        <v>21</v>
      </c>
      <c r="K66" s="12">
        <v>84</v>
      </c>
      <c r="L66" s="10">
        <v>0</v>
      </c>
      <c r="M66" s="10">
        <v>0</v>
      </c>
    </row>
    <row r="67" spans="2:13" ht="18.75">
      <c r="B67" s="31"/>
      <c r="C67" s="32"/>
      <c r="D67" s="12">
        <v>2</v>
      </c>
      <c r="E67" s="12">
        <v>24</v>
      </c>
      <c r="F67" s="12"/>
      <c r="G67" s="12"/>
      <c r="H67" s="12">
        <v>7</v>
      </c>
      <c r="I67" s="12">
        <v>29</v>
      </c>
      <c r="J67" s="12">
        <v>17</v>
      </c>
      <c r="K67" s="12">
        <v>71</v>
      </c>
      <c r="L67" s="10">
        <v>0</v>
      </c>
      <c r="M67" s="10">
        <v>0</v>
      </c>
    </row>
    <row r="68" spans="2:13" ht="18.75">
      <c r="B68" s="31"/>
      <c r="C68" s="32"/>
      <c r="D68" s="12">
        <v>3</v>
      </c>
      <c r="E68" s="12">
        <v>22</v>
      </c>
      <c r="F68" s="12"/>
      <c r="G68" s="12"/>
      <c r="H68" s="12">
        <v>10</v>
      </c>
      <c r="I68" s="12">
        <v>45.5</v>
      </c>
      <c r="J68" s="12">
        <v>11</v>
      </c>
      <c r="K68" s="12">
        <v>50</v>
      </c>
      <c r="L68" s="12">
        <v>1</v>
      </c>
      <c r="M68" s="12">
        <v>4.5</v>
      </c>
    </row>
    <row r="69" spans="2:13" ht="18.75">
      <c r="B69" s="31"/>
      <c r="C69" s="32"/>
      <c r="D69" s="12">
        <v>4</v>
      </c>
      <c r="E69" s="12">
        <v>24</v>
      </c>
      <c r="F69" s="12"/>
      <c r="G69" s="12"/>
      <c r="H69" s="12">
        <v>5</v>
      </c>
      <c r="I69" s="12">
        <v>21</v>
      </c>
      <c r="J69" s="12">
        <v>19</v>
      </c>
      <c r="K69" s="12">
        <v>79</v>
      </c>
      <c r="L69" s="12">
        <v>0</v>
      </c>
      <c r="M69" s="12">
        <v>0</v>
      </c>
    </row>
    <row r="70" spans="2:13">
      <c r="B70" s="1"/>
    </row>
  </sheetData>
  <mergeCells count="42">
    <mergeCell ref="B46:B49"/>
    <mergeCell ref="C46:C49"/>
    <mergeCell ref="B35:B37"/>
    <mergeCell ref="C35:C37"/>
    <mergeCell ref="B38:B41"/>
    <mergeCell ref="C38:C41"/>
    <mergeCell ref="B42:B45"/>
    <mergeCell ref="C42:C45"/>
    <mergeCell ref="B33:B34"/>
    <mergeCell ref="C33:C34"/>
    <mergeCell ref="B1:M2"/>
    <mergeCell ref="B19:B23"/>
    <mergeCell ref="C19:C23"/>
    <mergeCell ref="B24:B27"/>
    <mergeCell ref="C24:C27"/>
    <mergeCell ref="B28:B32"/>
    <mergeCell ref="C28:C32"/>
    <mergeCell ref="L3:M3"/>
    <mergeCell ref="B6:B9"/>
    <mergeCell ref="C6:C9"/>
    <mergeCell ref="B10:B14"/>
    <mergeCell ref="C10:C14"/>
    <mergeCell ref="B15:B18"/>
    <mergeCell ref="C15:C18"/>
    <mergeCell ref="J3:K3"/>
    <mergeCell ref="B3:C3"/>
    <mergeCell ref="D3:D4"/>
    <mergeCell ref="E3:E4"/>
    <mergeCell ref="F3:G3"/>
    <mergeCell ref="H3:I3"/>
    <mergeCell ref="B63:B65"/>
    <mergeCell ref="C63:C65"/>
    <mergeCell ref="B66:B69"/>
    <mergeCell ref="C66:C69"/>
    <mergeCell ref="B50:B53"/>
    <mergeCell ref="C50:C53"/>
    <mergeCell ref="B54:B56"/>
    <mergeCell ref="C54:C56"/>
    <mergeCell ref="B57:B59"/>
    <mergeCell ref="C57:C59"/>
    <mergeCell ref="B60:B62"/>
    <mergeCell ref="C60:C62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X43"/>
  <sheetViews>
    <sheetView tabSelected="1" view="pageBreakPreview" topLeftCell="B25" zoomScale="60" workbookViewId="0">
      <selection activeCell="F52" sqref="F52"/>
    </sheetView>
  </sheetViews>
  <sheetFormatPr defaultRowHeight="15"/>
  <cols>
    <col min="1" max="1" width="6" customWidth="1"/>
    <col min="2" max="2" width="12.5703125" customWidth="1"/>
    <col min="3" max="3" width="39.42578125" customWidth="1"/>
    <col min="4" max="4" width="9.28515625" bestFit="1" customWidth="1"/>
    <col min="5" max="6" width="9.28515625" customWidth="1"/>
    <col min="13" max="13" width="6.85546875" customWidth="1"/>
    <col min="14" max="14" width="6.7109375" customWidth="1"/>
    <col min="15" max="16" width="6.5703125" customWidth="1"/>
    <col min="17" max="18" width="6.28515625" customWidth="1"/>
    <col min="19" max="19" width="6" customWidth="1"/>
    <col min="20" max="20" width="6.28515625" customWidth="1"/>
    <col min="21" max="22" width="7" customWidth="1"/>
    <col min="23" max="23" width="6.140625" customWidth="1"/>
    <col min="24" max="24" width="6.7109375" customWidth="1"/>
  </cols>
  <sheetData>
    <row r="1" spans="2:24" ht="18.75" customHeight="1">
      <c r="B1" s="56" t="s">
        <v>79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2:24" ht="18.75" customHeight="1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</row>
    <row r="3" spans="2:24" ht="18.75" customHeight="1">
      <c r="B3" s="33" t="s">
        <v>0</v>
      </c>
      <c r="C3" s="33"/>
      <c r="D3" s="33" t="s">
        <v>47</v>
      </c>
      <c r="E3" s="22"/>
      <c r="F3" s="22"/>
      <c r="G3" s="47" t="s">
        <v>45</v>
      </c>
      <c r="H3" s="47"/>
      <c r="I3" s="47"/>
      <c r="J3" s="47"/>
      <c r="K3" s="47"/>
      <c r="L3" s="47"/>
      <c r="M3" s="47"/>
      <c r="N3" s="47"/>
      <c r="O3" s="30"/>
      <c r="P3" s="30"/>
      <c r="Q3" s="47" t="s">
        <v>46</v>
      </c>
      <c r="R3" s="47"/>
      <c r="S3" s="47"/>
      <c r="T3" s="47"/>
      <c r="U3" s="47"/>
      <c r="V3" s="47"/>
      <c r="W3" s="47"/>
      <c r="X3" s="47"/>
    </row>
    <row r="4" spans="2:24" ht="37.5" customHeight="1">
      <c r="B4" s="33"/>
      <c r="C4" s="33"/>
      <c r="D4" s="33"/>
      <c r="E4" s="33" t="s">
        <v>48</v>
      </c>
      <c r="F4" s="33"/>
      <c r="G4" s="33" t="s">
        <v>2</v>
      </c>
      <c r="H4" s="33"/>
      <c r="I4" s="33" t="s">
        <v>3</v>
      </c>
      <c r="J4" s="33"/>
      <c r="K4" s="33" t="s">
        <v>4</v>
      </c>
      <c r="L4" s="33"/>
      <c r="M4" s="33" t="s">
        <v>5</v>
      </c>
      <c r="N4" s="33"/>
      <c r="O4" s="33" t="s">
        <v>49</v>
      </c>
      <c r="P4" s="33"/>
      <c r="Q4" s="33" t="s">
        <v>2</v>
      </c>
      <c r="R4" s="33"/>
      <c r="S4" s="33" t="s">
        <v>3</v>
      </c>
      <c r="T4" s="33"/>
      <c r="U4" s="33" t="s">
        <v>4</v>
      </c>
      <c r="V4" s="33"/>
      <c r="W4" s="33" t="s">
        <v>5</v>
      </c>
      <c r="X4" s="33"/>
    </row>
    <row r="5" spans="2:24" ht="15.75">
      <c r="B5" s="22" t="s">
        <v>6</v>
      </c>
      <c r="C5" s="22" t="s">
        <v>7</v>
      </c>
      <c r="D5" s="33"/>
      <c r="E5" s="22" t="s">
        <v>8</v>
      </c>
      <c r="F5" s="22" t="s">
        <v>9</v>
      </c>
      <c r="G5" s="22" t="s">
        <v>8</v>
      </c>
      <c r="H5" s="22" t="s">
        <v>9</v>
      </c>
      <c r="I5" s="22" t="s">
        <v>8</v>
      </c>
      <c r="J5" s="22" t="s">
        <v>9</v>
      </c>
      <c r="K5" s="22" t="s">
        <v>8</v>
      </c>
      <c r="L5" s="22" t="s">
        <v>9</v>
      </c>
      <c r="M5" s="22" t="s">
        <v>8</v>
      </c>
      <c r="N5" s="22" t="s">
        <v>9</v>
      </c>
      <c r="O5" s="22" t="s">
        <v>8</v>
      </c>
      <c r="P5" s="22" t="s">
        <v>9</v>
      </c>
      <c r="Q5" s="22" t="s">
        <v>8</v>
      </c>
      <c r="R5" s="22" t="s">
        <v>9</v>
      </c>
      <c r="S5" s="22" t="s">
        <v>8</v>
      </c>
      <c r="T5" s="22" t="s">
        <v>9</v>
      </c>
      <c r="U5" s="22" t="s">
        <v>8</v>
      </c>
      <c r="V5" s="22" t="s">
        <v>9</v>
      </c>
      <c r="W5" s="22" t="s">
        <v>8</v>
      </c>
      <c r="X5" s="22" t="s">
        <v>9</v>
      </c>
    </row>
    <row r="6" spans="2:24" ht="15.75">
      <c r="B6" s="7">
        <v>1</v>
      </c>
      <c r="C6" s="7">
        <v>2</v>
      </c>
      <c r="D6" s="5">
        <v>4</v>
      </c>
      <c r="E6" s="5"/>
      <c r="F6" s="5"/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/>
      <c r="P6" s="5"/>
      <c r="Q6" s="15"/>
      <c r="R6" s="15"/>
      <c r="S6" s="15"/>
      <c r="T6" s="15"/>
      <c r="U6" s="15"/>
      <c r="V6" s="15"/>
      <c r="W6" s="15"/>
      <c r="X6" s="15"/>
    </row>
    <row r="7" spans="2:24" ht="63.75" customHeight="1">
      <c r="B7" s="20" t="s">
        <v>24</v>
      </c>
      <c r="C7" s="21" t="s">
        <v>10</v>
      </c>
      <c r="D7" s="8">
        <v>55</v>
      </c>
      <c r="E7" s="8">
        <v>55</v>
      </c>
      <c r="F7" s="8">
        <v>100</v>
      </c>
      <c r="G7" s="8">
        <v>28</v>
      </c>
      <c r="H7" s="9">
        <v>51</v>
      </c>
      <c r="I7" s="8">
        <v>21</v>
      </c>
      <c r="J7" s="9">
        <v>38</v>
      </c>
      <c r="K7" s="8">
        <v>6</v>
      </c>
      <c r="L7" s="9">
        <v>11</v>
      </c>
      <c r="M7" s="8"/>
      <c r="N7" s="8"/>
      <c r="O7" s="8"/>
      <c r="P7" s="8"/>
      <c r="Q7" s="16"/>
      <c r="R7" s="26"/>
      <c r="S7" s="26"/>
      <c r="T7" s="26"/>
      <c r="U7" s="26"/>
      <c r="V7" s="26"/>
      <c r="W7" s="26"/>
      <c r="X7" s="26"/>
    </row>
    <row r="8" spans="2:24" ht="80.25" customHeight="1">
      <c r="B8" s="20" t="s">
        <v>24</v>
      </c>
      <c r="C8" s="21" t="s">
        <v>11</v>
      </c>
      <c r="D8" s="8">
        <v>20</v>
      </c>
      <c r="E8" s="27">
        <v>20</v>
      </c>
      <c r="F8" s="27">
        <v>100</v>
      </c>
      <c r="G8" s="27">
        <v>10</v>
      </c>
      <c r="H8" s="27">
        <v>50</v>
      </c>
      <c r="I8" s="27">
        <v>8</v>
      </c>
      <c r="J8" s="27">
        <v>40</v>
      </c>
      <c r="K8" s="27">
        <v>2</v>
      </c>
      <c r="L8" s="27">
        <v>10</v>
      </c>
      <c r="M8" s="27"/>
      <c r="N8" s="27"/>
      <c r="O8" s="8">
        <v>20</v>
      </c>
      <c r="P8" s="8">
        <v>100</v>
      </c>
      <c r="Q8" s="8">
        <v>0</v>
      </c>
      <c r="R8" s="9">
        <v>0</v>
      </c>
      <c r="S8" s="8">
        <v>15</v>
      </c>
      <c r="T8" s="9">
        <v>75</v>
      </c>
      <c r="U8" s="8">
        <v>5</v>
      </c>
      <c r="V8" s="9">
        <v>25</v>
      </c>
      <c r="W8" s="8"/>
      <c r="X8" s="8">
        <v>0</v>
      </c>
    </row>
    <row r="9" spans="2:24" ht="24" customHeight="1">
      <c r="B9" s="36" t="s">
        <v>25</v>
      </c>
      <c r="C9" s="21" t="s">
        <v>12</v>
      </c>
      <c r="D9" s="8">
        <v>28</v>
      </c>
      <c r="E9" s="8">
        <v>28</v>
      </c>
      <c r="F9" s="8">
        <v>100</v>
      </c>
      <c r="G9" s="8">
        <v>15</v>
      </c>
      <c r="H9" s="9">
        <v>54</v>
      </c>
      <c r="I9" s="8">
        <v>11</v>
      </c>
      <c r="J9" s="9">
        <v>39</v>
      </c>
      <c r="K9" s="8">
        <v>2</v>
      </c>
      <c r="L9" s="9">
        <v>7</v>
      </c>
      <c r="M9" s="8"/>
      <c r="N9" s="8"/>
      <c r="O9" s="8"/>
      <c r="P9" s="8"/>
      <c r="Q9" s="16"/>
      <c r="R9" s="26"/>
      <c r="S9" s="26"/>
      <c r="T9" s="26"/>
      <c r="U9" s="26"/>
      <c r="V9" s="26"/>
      <c r="W9" s="26"/>
      <c r="X9" s="26"/>
    </row>
    <row r="10" spans="2:24" ht="24" customHeight="1">
      <c r="B10" s="36"/>
      <c r="C10" s="21" t="s">
        <v>66</v>
      </c>
      <c r="D10" s="8">
        <v>15</v>
      </c>
      <c r="E10" s="8">
        <v>15</v>
      </c>
      <c r="F10" s="8">
        <v>100</v>
      </c>
      <c r="G10" s="8">
        <v>10</v>
      </c>
      <c r="H10" s="9">
        <v>67</v>
      </c>
      <c r="I10" s="8">
        <v>3</v>
      </c>
      <c r="J10" s="9">
        <v>20</v>
      </c>
      <c r="K10" s="8">
        <v>2</v>
      </c>
      <c r="L10" s="9">
        <v>13</v>
      </c>
      <c r="M10" s="8"/>
      <c r="N10" s="8"/>
      <c r="O10" s="8"/>
      <c r="P10" s="8"/>
      <c r="Q10" s="16"/>
      <c r="R10" s="26"/>
      <c r="S10" s="26"/>
      <c r="T10" s="26"/>
      <c r="U10" s="26"/>
      <c r="V10" s="26"/>
      <c r="W10" s="26"/>
      <c r="X10" s="26"/>
    </row>
    <row r="11" spans="2:24" ht="33" customHeight="1">
      <c r="B11" s="20" t="s">
        <v>26</v>
      </c>
      <c r="C11" s="21" t="s">
        <v>50</v>
      </c>
      <c r="D11" s="8">
        <v>36</v>
      </c>
      <c r="E11" s="8">
        <v>36</v>
      </c>
      <c r="F11" s="8">
        <v>100</v>
      </c>
      <c r="G11" s="8">
        <v>21</v>
      </c>
      <c r="H11" s="9">
        <v>58</v>
      </c>
      <c r="I11" s="8">
        <v>9</v>
      </c>
      <c r="J11" s="9">
        <v>25</v>
      </c>
      <c r="K11" s="8">
        <v>6</v>
      </c>
      <c r="L11" s="9">
        <v>17</v>
      </c>
      <c r="M11" s="8"/>
      <c r="N11" s="8"/>
      <c r="O11" s="8">
        <v>36</v>
      </c>
      <c r="P11" s="8">
        <v>100</v>
      </c>
      <c r="Q11" s="24">
        <v>8</v>
      </c>
      <c r="R11" s="27">
        <v>22</v>
      </c>
      <c r="S11" s="27">
        <v>10</v>
      </c>
      <c r="T11" s="27">
        <v>28</v>
      </c>
      <c r="U11" s="27">
        <v>18</v>
      </c>
      <c r="V11" s="27">
        <v>50</v>
      </c>
      <c r="W11" s="26"/>
      <c r="X11" s="26"/>
    </row>
    <row r="12" spans="2:24" ht="36.75" customHeight="1">
      <c r="B12" s="20" t="s">
        <v>26</v>
      </c>
      <c r="C12" s="21" t="s">
        <v>43</v>
      </c>
      <c r="D12" s="23">
        <v>29</v>
      </c>
      <c r="E12" s="23">
        <v>29</v>
      </c>
      <c r="F12" s="23">
        <v>100</v>
      </c>
      <c r="G12" s="23">
        <v>21</v>
      </c>
      <c r="H12" s="17">
        <v>72</v>
      </c>
      <c r="I12" s="23">
        <v>5</v>
      </c>
      <c r="J12" s="17">
        <v>17</v>
      </c>
      <c r="K12" s="23">
        <v>3</v>
      </c>
      <c r="L12" s="17">
        <v>10</v>
      </c>
      <c r="M12" s="23"/>
      <c r="N12" s="23"/>
      <c r="O12" s="5"/>
      <c r="P12" s="5"/>
      <c r="Q12" s="16"/>
      <c r="R12" s="26"/>
      <c r="S12" s="26"/>
      <c r="T12" s="26"/>
      <c r="U12" s="26"/>
      <c r="V12" s="26"/>
      <c r="W12" s="26"/>
      <c r="X12" s="26"/>
    </row>
    <row r="13" spans="2:24" ht="51.75" customHeight="1">
      <c r="B13" s="20" t="s">
        <v>27</v>
      </c>
      <c r="C13" s="21" t="s">
        <v>51</v>
      </c>
      <c r="D13" s="8">
        <v>21</v>
      </c>
      <c r="E13" s="8">
        <v>21</v>
      </c>
      <c r="F13" s="8">
        <v>100</v>
      </c>
      <c r="G13" s="8">
        <v>5</v>
      </c>
      <c r="H13" s="9">
        <v>24</v>
      </c>
      <c r="I13" s="8">
        <v>5</v>
      </c>
      <c r="J13" s="9">
        <v>24</v>
      </c>
      <c r="K13" s="8">
        <v>11</v>
      </c>
      <c r="L13" s="9">
        <v>52</v>
      </c>
      <c r="M13" s="8"/>
      <c r="N13" s="8"/>
      <c r="O13" s="8">
        <v>21</v>
      </c>
      <c r="P13" s="8">
        <v>100</v>
      </c>
      <c r="Q13" s="24">
        <v>1</v>
      </c>
      <c r="R13" s="24">
        <v>5</v>
      </c>
      <c r="S13" s="24">
        <v>14</v>
      </c>
      <c r="T13" s="24">
        <v>67</v>
      </c>
      <c r="U13" s="24">
        <v>6</v>
      </c>
      <c r="V13" s="24">
        <v>28</v>
      </c>
      <c r="W13" s="24"/>
      <c r="X13" s="28">
        <v>0</v>
      </c>
    </row>
    <row r="14" spans="2:24" ht="48" customHeight="1">
      <c r="B14" s="20" t="s">
        <v>27</v>
      </c>
      <c r="C14" s="21" t="s">
        <v>52</v>
      </c>
      <c r="D14" s="8">
        <v>10</v>
      </c>
      <c r="E14" s="8">
        <v>10</v>
      </c>
      <c r="F14" s="8">
        <v>100</v>
      </c>
      <c r="G14" s="8">
        <v>1</v>
      </c>
      <c r="H14" s="9">
        <v>10</v>
      </c>
      <c r="I14" s="8">
        <v>0</v>
      </c>
      <c r="J14" s="9">
        <v>0</v>
      </c>
      <c r="K14" s="8">
        <v>9</v>
      </c>
      <c r="L14" s="9">
        <v>90</v>
      </c>
      <c r="M14" s="8"/>
      <c r="N14" s="8"/>
      <c r="O14" s="8"/>
      <c r="P14" s="8"/>
      <c r="Q14" s="24"/>
      <c r="R14" s="24"/>
      <c r="S14" s="24"/>
      <c r="T14" s="24"/>
      <c r="U14" s="24"/>
      <c r="V14" s="24"/>
      <c r="W14" s="24"/>
      <c r="X14" s="28"/>
    </row>
    <row r="15" spans="2:24" ht="31.5" customHeight="1">
      <c r="B15" s="20" t="s">
        <v>18</v>
      </c>
      <c r="C15" s="21" t="s">
        <v>19</v>
      </c>
      <c r="D15" s="22">
        <v>17</v>
      </c>
      <c r="E15" s="22">
        <v>17</v>
      </c>
      <c r="F15" s="22">
        <v>100</v>
      </c>
      <c r="G15" s="22">
        <v>7</v>
      </c>
      <c r="H15" s="18">
        <v>41</v>
      </c>
      <c r="I15" s="22">
        <v>4</v>
      </c>
      <c r="J15" s="18">
        <v>24</v>
      </c>
      <c r="K15" s="22">
        <v>6</v>
      </c>
      <c r="L15" s="18">
        <v>35</v>
      </c>
      <c r="M15" s="22"/>
      <c r="N15" s="18"/>
      <c r="O15" s="11"/>
      <c r="P15" s="11"/>
      <c r="Q15" s="26"/>
      <c r="R15" s="26"/>
      <c r="S15" s="26"/>
      <c r="T15" s="26"/>
      <c r="U15" s="26"/>
      <c r="V15" s="26"/>
      <c r="W15" s="26"/>
      <c r="X15" s="26"/>
    </row>
    <row r="16" spans="2:24" ht="48" customHeight="1">
      <c r="B16" s="20" t="s">
        <v>29</v>
      </c>
      <c r="C16" s="21" t="s">
        <v>20</v>
      </c>
      <c r="D16" s="22">
        <v>21</v>
      </c>
      <c r="E16" s="22">
        <v>21</v>
      </c>
      <c r="F16" s="22">
        <v>100</v>
      </c>
      <c r="G16" s="22">
        <v>8</v>
      </c>
      <c r="H16" s="18">
        <v>38</v>
      </c>
      <c r="I16" s="22">
        <v>8</v>
      </c>
      <c r="J16" s="18">
        <v>38</v>
      </c>
      <c r="K16" s="22">
        <v>5</v>
      </c>
      <c r="L16" s="18">
        <v>24</v>
      </c>
      <c r="M16" s="22"/>
      <c r="N16" s="11"/>
      <c r="O16" s="11"/>
      <c r="P16" s="11"/>
      <c r="Q16" s="26"/>
      <c r="R16" s="26"/>
      <c r="S16" s="26"/>
      <c r="T16" s="26"/>
      <c r="U16" s="26"/>
      <c r="V16" s="26"/>
      <c r="W16" s="26"/>
      <c r="X16" s="26"/>
    </row>
    <row r="17" spans="2:24" ht="64.5" customHeight="1">
      <c r="B17" s="20" t="s">
        <v>30</v>
      </c>
      <c r="C17" s="21" t="s">
        <v>21</v>
      </c>
      <c r="D17" s="22">
        <v>16</v>
      </c>
      <c r="E17" s="22">
        <v>16</v>
      </c>
      <c r="F17" s="22">
        <v>100</v>
      </c>
      <c r="G17" s="22">
        <v>4</v>
      </c>
      <c r="H17" s="18">
        <v>25</v>
      </c>
      <c r="I17" s="22">
        <v>8</v>
      </c>
      <c r="J17" s="18">
        <v>50</v>
      </c>
      <c r="K17" s="22">
        <v>4</v>
      </c>
      <c r="L17" s="18">
        <v>25</v>
      </c>
      <c r="M17" s="22"/>
      <c r="N17" s="11"/>
      <c r="O17" s="11"/>
      <c r="P17" s="11"/>
      <c r="Q17" s="26"/>
      <c r="R17" s="26"/>
      <c r="S17" s="26"/>
      <c r="T17" s="26"/>
      <c r="U17" s="26"/>
      <c r="V17" s="26"/>
      <c r="W17" s="26"/>
      <c r="X17" s="26"/>
    </row>
    <row r="18" spans="2:24" ht="49.5" customHeight="1">
      <c r="B18" s="20" t="s">
        <v>31</v>
      </c>
      <c r="C18" s="21" t="s">
        <v>22</v>
      </c>
      <c r="D18" s="23">
        <v>80</v>
      </c>
      <c r="E18" s="23">
        <v>80</v>
      </c>
      <c r="F18" s="23">
        <v>100</v>
      </c>
      <c r="G18" s="23">
        <v>27</v>
      </c>
      <c r="H18" s="17">
        <v>34</v>
      </c>
      <c r="I18" s="23">
        <v>46</v>
      </c>
      <c r="J18" s="17">
        <v>58</v>
      </c>
      <c r="K18" s="23">
        <v>7</v>
      </c>
      <c r="L18" s="23">
        <v>8</v>
      </c>
      <c r="M18" s="23"/>
      <c r="N18" s="23"/>
      <c r="O18" s="22"/>
      <c r="P18" s="22"/>
      <c r="Q18" s="25"/>
      <c r="R18" s="25"/>
      <c r="S18" s="25"/>
      <c r="T18" s="25"/>
      <c r="U18" s="25"/>
      <c r="V18" s="25"/>
      <c r="W18" s="25"/>
      <c r="X18" s="26"/>
    </row>
    <row r="19" spans="2:24" ht="19.5" customHeight="1">
      <c r="B19" s="20" t="s">
        <v>44</v>
      </c>
      <c r="C19" s="21" t="s">
        <v>42</v>
      </c>
      <c r="D19" s="22">
        <v>29</v>
      </c>
      <c r="E19" s="22">
        <v>29</v>
      </c>
      <c r="F19" s="22">
        <v>100</v>
      </c>
      <c r="G19" s="22">
        <v>14</v>
      </c>
      <c r="H19" s="22">
        <v>48</v>
      </c>
      <c r="I19" s="22">
        <v>10</v>
      </c>
      <c r="J19" s="22">
        <v>35</v>
      </c>
      <c r="K19" s="22">
        <v>5</v>
      </c>
      <c r="L19" s="22">
        <v>17</v>
      </c>
      <c r="M19" s="22"/>
      <c r="N19" s="22"/>
      <c r="O19" s="23"/>
      <c r="P19" s="23"/>
      <c r="Q19" s="23"/>
      <c r="R19" s="17"/>
      <c r="S19" s="23"/>
      <c r="T19" s="17"/>
      <c r="U19" s="23"/>
      <c r="V19" s="17"/>
      <c r="W19" s="23"/>
      <c r="X19" s="13"/>
    </row>
    <row r="20" spans="2:24" ht="36" customHeight="1">
      <c r="B20" s="21" t="s">
        <v>32</v>
      </c>
      <c r="C20" s="21" t="s">
        <v>33</v>
      </c>
      <c r="D20" s="10">
        <v>24</v>
      </c>
      <c r="E20" s="10">
        <v>24</v>
      </c>
      <c r="F20" s="10">
        <v>100</v>
      </c>
      <c r="G20" s="10">
        <v>13</v>
      </c>
      <c r="H20" s="10">
        <v>54</v>
      </c>
      <c r="I20" s="10">
        <v>7</v>
      </c>
      <c r="J20" s="10">
        <v>29</v>
      </c>
      <c r="K20" s="10">
        <v>4</v>
      </c>
      <c r="L20" s="10">
        <v>17</v>
      </c>
      <c r="M20" s="10"/>
      <c r="N20" s="10"/>
      <c r="O20" s="10"/>
      <c r="P20" s="10"/>
      <c r="Q20" s="15"/>
      <c r="R20" s="15"/>
      <c r="S20" s="15"/>
      <c r="T20" s="15"/>
      <c r="U20" s="15"/>
      <c r="V20" s="15"/>
      <c r="W20" s="15"/>
      <c r="X20" s="15"/>
    </row>
    <row r="21" spans="2:24" ht="18.75">
      <c r="B21" s="20" t="s">
        <v>38</v>
      </c>
      <c r="C21" s="21" t="s">
        <v>34</v>
      </c>
      <c r="D21" s="12">
        <v>25</v>
      </c>
      <c r="E21" s="12">
        <v>25</v>
      </c>
      <c r="F21" s="12">
        <v>100</v>
      </c>
      <c r="G21" s="10">
        <v>6</v>
      </c>
      <c r="H21" s="10">
        <v>24</v>
      </c>
      <c r="I21" s="12">
        <v>7</v>
      </c>
      <c r="J21" s="12">
        <v>28</v>
      </c>
      <c r="K21" s="12">
        <v>12</v>
      </c>
      <c r="L21" s="12">
        <v>48</v>
      </c>
      <c r="M21" s="10"/>
      <c r="N21" s="10"/>
      <c r="O21" s="10"/>
      <c r="P21" s="10"/>
      <c r="Q21" s="15"/>
      <c r="R21" s="15"/>
      <c r="S21" s="15"/>
      <c r="T21" s="15"/>
      <c r="U21" s="15"/>
      <c r="V21" s="15"/>
      <c r="W21" s="15"/>
      <c r="X21" s="15"/>
    </row>
    <row r="22" spans="2:24" ht="18.75">
      <c r="B22" s="20" t="s">
        <v>39</v>
      </c>
      <c r="C22" s="21" t="s">
        <v>35</v>
      </c>
      <c r="D22" s="12">
        <v>24</v>
      </c>
      <c r="E22" s="12">
        <v>24</v>
      </c>
      <c r="F22" s="12">
        <v>100</v>
      </c>
      <c r="G22" s="10">
        <v>8</v>
      </c>
      <c r="H22" s="10">
        <v>34</v>
      </c>
      <c r="I22" s="12">
        <v>12</v>
      </c>
      <c r="J22" s="12">
        <v>50</v>
      </c>
      <c r="K22" s="12">
        <v>4</v>
      </c>
      <c r="L22" s="12">
        <v>16</v>
      </c>
      <c r="M22" s="10"/>
      <c r="N22" s="10"/>
      <c r="O22" s="10"/>
      <c r="P22" s="10"/>
      <c r="Q22" s="15"/>
      <c r="R22" s="15"/>
      <c r="S22" s="15"/>
      <c r="T22" s="15"/>
      <c r="U22" s="15"/>
      <c r="V22" s="15"/>
      <c r="W22" s="15"/>
      <c r="X22" s="15"/>
    </row>
    <row r="23" spans="2:24" ht="33" customHeight="1">
      <c r="B23" s="20" t="s">
        <v>40</v>
      </c>
      <c r="C23" s="21" t="s">
        <v>36</v>
      </c>
      <c r="D23" s="12">
        <v>22</v>
      </c>
      <c r="E23" s="12">
        <v>22</v>
      </c>
      <c r="F23" s="12">
        <v>100</v>
      </c>
      <c r="G23" s="12">
        <v>9</v>
      </c>
      <c r="H23" s="12">
        <v>41</v>
      </c>
      <c r="I23" s="12">
        <v>10</v>
      </c>
      <c r="J23" s="12">
        <v>45</v>
      </c>
      <c r="K23" s="12">
        <v>3</v>
      </c>
      <c r="L23" s="12">
        <v>14</v>
      </c>
      <c r="M23" s="10"/>
      <c r="N23" s="10"/>
      <c r="O23" s="10"/>
      <c r="P23" s="10"/>
      <c r="Q23" s="15"/>
      <c r="R23" s="15"/>
      <c r="S23" s="15"/>
      <c r="T23" s="15"/>
      <c r="U23" s="15"/>
      <c r="V23" s="15"/>
      <c r="W23" s="15"/>
      <c r="X23" s="15"/>
    </row>
    <row r="24" spans="2:24" ht="18.75">
      <c r="B24" s="20" t="s">
        <v>41</v>
      </c>
      <c r="C24" s="21" t="s">
        <v>37</v>
      </c>
      <c r="D24" s="12">
        <v>24</v>
      </c>
      <c r="E24" s="12">
        <v>24</v>
      </c>
      <c r="F24" s="12">
        <v>100</v>
      </c>
      <c r="G24" s="12">
        <v>7</v>
      </c>
      <c r="H24" s="12">
        <v>29</v>
      </c>
      <c r="I24" s="12">
        <v>9</v>
      </c>
      <c r="J24" s="12">
        <v>38</v>
      </c>
      <c r="K24" s="12">
        <v>8</v>
      </c>
      <c r="L24" s="12">
        <v>33</v>
      </c>
      <c r="M24" s="10"/>
      <c r="N24" s="10"/>
      <c r="O24" s="10"/>
      <c r="P24" s="10"/>
      <c r="Q24" s="15"/>
      <c r="R24" s="15"/>
      <c r="S24" s="15"/>
      <c r="T24" s="15"/>
      <c r="U24" s="15"/>
      <c r="V24" s="15"/>
      <c r="W24" s="15"/>
      <c r="X24" s="15"/>
    </row>
    <row r="26" spans="2:24" ht="15.75">
      <c r="C26" s="45" t="s">
        <v>53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</row>
    <row r="27" spans="2:24" ht="15" customHeight="1">
      <c r="B27" s="33" t="s">
        <v>54</v>
      </c>
      <c r="C27" s="33"/>
      <c r="D27" s="46" t="s">
        <v>55</v>
      </c>
      <c r="E27" s="46"/>
      <c r="F27" s="50" t="s">
        <v>56</v>
      </c>
      <c r="G27" s="50"/>
      <c r="H27" s="60" t="s">
        <v>57</v>
      </c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</row>
    <row r="28" spans="2:24" ht="15" customHeight="1">
      <c r="B28" s="33"/>
      <c r="C28" s="33"/>
      <c r="D28" s="46"/>
      <c r="E28" s="46"/>
      <c r="F28" s="50"/>
      <c r="G28" s="5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</row>
    <row r="29" spans="2:24" ht="15.75">
      <c r="B29" s="19" t="s">
        <v>6</v>
      </c>
      <c r="C29" s="19" t="s">
        <v>7</v>
      </c>
      <c r="D29" s="46"/>
      <c r="E29" s="46"/>
      <c r="F29" s="50"/>
      <c r="G29" s="5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</row>
    <row r="30" spans="2:24" ht="51.75" customHeight="1">
      <c r="B30" s="48" t="s">
        <v>25</v>
      </c>
      <c r="C30" s="39" t="s">
        <v>12</v>
      </c>
      <c r="D30" s="41">
        <v>6</v>
      </c>
      <c r="E30" s="42"/>
      <c r="F30" s="37" t="s">
        <v>67</v>
      </c>
      <c r="G30" s="38"/>
      <c r="H30" s="50" t="s">
        <v>77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</row>
    <row r="31" spans="2:24" ht="37.5" customHeight="1">
      <c r="B31" s="54"/>
      <c r="C31" s="53"/>
      <c r="D31" s="58"/>
      <c r="E31" s="59"/>
      <c r="F31" s="51" t="s">
        <v>68</v>
      </c>
      <c r="G31" s="52"/>
      <c r="H31" s="50" t="s">
        <v>78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</row>
    <row r="32" spans="2:24" ht="52.5" customHeight="1">
      <c r="B32" s="54"/>
      <c r="C32" s="53"/>
      <c r="D32" s="58"/>
      <c r="E32" s="59"/>
      <c r="F32" s="51" t="s">
        <v>69</v>
      </c>
      <c r="G32" s="52"/>
      <c r="H32" s="50" t="s">
        <v>75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</row>
    <row r="33" spans="2:24" ht="47.25" customHeight="1">
      <c r="B33" s="54"/>
      <c r="C33" s="53"/>
      <c r="D33" s="58"/>
      <c r="E33" s="59"/>
      <c r="F33" s="51" t="s">
        <v>70</v>
      </c>
      <c r="G33" s="52"/>
      <c r="H33" s="50" t="s">
        <v>74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</row>
    <row r="34" spans="2:24" ht="34.5" customHeight="1">
      <c r="B34" s="54"/>
      <c r="C34" s="53"/>
      <c r="D34" s="58"/>
      <c r="E34" s="59"/>
      <c r="F34" s="51" t="s">
        <v>71</v>
      </c>
      <c r="G34" s="52"/>
      <c r="H34" s="50" t="s">
        <v>73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</row>
    <row r="35" spans="2:24" ht="49.5" customHeight="1">
      <c r="B35" s="49"/>
      <c r="C35" s="40"/>
      <c r="D35" s="43"/>
      <c r="E35" s="44"/>
      <c r="F35" s="51" t="s">
        <v>72</v>
      </c>
      <c r="G35" s="52"/>
      <c r="H35" s="50" t="s">
        <v>76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</row>
    <row r="36" spans="2:24" ht="58.5" customHeight="1">
      <c r="B36" s="48" t="s">
        <v>30</v>
      </c>
      <c r="C36" s="39" t="s">
        <v>21</v>
      </c>
      <c r="D36" s="41">
        <v>2</v>
      </c>
      <c r="E36" s="42"/>
      <c r="F36" s="37" t="s">
        <v>62</v>
      </c>
      <c r="G36" s="38"/>
      <c r="H36" s="50" t="s">
        <v>63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</row>
    <row r="37" spans="2:24" ht="47.25" customHeight="1">
      <c r="B37" s="49"/>
      <c r="C37" s="40"/>
      <c r="D37" s="43"/>
      <c r="E37" s="44"/>
      <c r="F37" s="37" t="s">
        <v>64</v>
      </c>
      <c r="G37" s="38"/>
      <c r="H37" s="50" t="s">
        <v>65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</row>
    <row r="38" spans="2:24" ht="38.25" customHeight="1">
      <c r="B38" s="48" t="s">
        <v>31</v>
      </c>
      <c r="C38" s="39" t="s">
        <v>22</v>
      </c>
      <c r="D38" s="46">
        <v>2</v>
      </c>
      <c r="E38" s="46"/>
      <c r="F38" s="50" t="s">
        <v>58</v>
      </c>
      <c r="G38" s="50"/>
      <c r="H38" s="50" t="s">
        <v>59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</row>
    <row r="39" spans="2:24" ht="45.75" customHeight="1">
      <c r="B39" s="49"/>
      <c r="C39" s="40"/>
      <c r="D39" s="46"/>
      <c r="E39" s="46"/>
      <c r="F39" s="50" t="s">
        <v>60</v>
      </c>
      <c r="G39" s="50"/>
      <c r="H39" s="50" t="s">
        <v>61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</row>
    <row r="41" spans="2:24" ht="20.25">
      <c r="B41" s="29"/>
      <c r="C41" s="29"/>
      <c r="D41" s="29"/>
      <c r="E41" s="29"/>
      <c r="G41" s="29"/>
      <c r="H41" s="29"/>
      <c r="I41" s="29"/>
    </row>
    <row r="42" spans="2:24" ht="20.25">
      <c r="B42" s="55"/>
      <c r="C42" s="55"/>
      <c r="D42" s="29"/>
      <c r="E42" s="29"/>
      <c r="F42" s="29"/>
      <c r="G42" s="29"/>
      <c r="H42" s="29"/>
      <c r="I42" s="29"/>
    </row>
    <row r="43" spans="2:24" ht="20.25">
      <c r="B43" s="29"/>
      <c r="C43" s="29"/>
      <c r="D43" s="29"/>
      <c r="E43" s="29"/>
      <c r="F43" s="29"/>
      <c r="G43" s="29"/>
      <c r="H43" s="29"/>
      <c r="I43" s="29"/>
    </row>
  </sheetData>
  <mergeCells count="51">
    <mergeCell ref="B42:C42"/>
    <mergeCell ref="B1:X2"/>
    <mergeCell ref="H36:X36"/>
    <mergeCell ref="H37:X37"/>
    <mergeCell ref="H38:X38"/>
    <mergeCell ref="H39:X39"/>
    <mergeCell ref="D30:E35"/>
    <mergeCell ref="H27:X29"/>
    <mergeCell ref="H30:X30"/>
    <mergeCell ref="H31:X31"/>
    <mergeCell ref="H32:X32"/>
    <mergeCell ref="H33:X33"/>
    <mergeCell ref="H34:X34"/>
    <mergeCell ref="H35:X35"/>
    <mergeCell ref="F32:G32"/>
    <mergeCell ref="F33:G33"/>
    <mergeCell ref="Q4:R4"/>
    <mergeCell ref="B38:B39"/>
    <mergeCell ref="D38:E39"/>
    <mergeCell ref="F38:G38"/>
    <mergeCell ref="B36:B37"/>
    <mergeCell ref="F35:G35"/>
    <mergeCell ref="C30:C35"/>
    <mergeCell ref="B30:B35"/>
    <mergeCell ref="F39:G39"/>
    <mergeCell ref="F27:G29"/>
    <mergeCell ref="F30:G30"/>
    <mergeCell ref="F31:G31"/>
    <mergeCell ref="C38:C39"/>
    <mergeCell ref="F34:G34"/>
    <mergeCell ref="G4:H4"/>
    <mergeCell ref="I4:J4"/>
    <mergeCell ref="K4:L4"/>
    <mergeCell ref="M4:N4"/>
    <mergeCell ref="O4:P4"/>
    <mergeCell ref="B9:B10"/>
    <mergeCell ref="S4:T4"/>
    <mergeCell ref="U4:V4"/>
    <mergeCell ref="W4:X4"/>
    <mergeCell ref="F37:G37"/>
    <mergeCell ref="C36:C37"/>
    <mergeCell ref="F36:G36"/>
    <mergeCell ref="D36:E37"/>
    <mergeCell ref="C26:W26"/>
    <mergeCell ref="B27:C28"/>
    <mergeCell ref="D27:E29"/>
    <mergeCell ref="B3:C4"/>
    <mergeCell ref="D3:D5"/>
    <mergeCell ref="G3:N3"/>
    <mergeCell ref="Q3:X3"/>
    <mergeCell ref="E4:F4"/>
  </mergeCells>
  <pageMargins left="0.70866141732283472" right="0.51181102362204722" top="0.74803149606299213" bottom="0.74803149606299213" header="0.31496062992125984" footer="0.31496062992125984"/>
  <pageSetup paperSize="9" scale="60" orientation="landscape" horizontalDpi="180" verticalDpi="180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6" sqref="A36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Итоги промежуточной аттестации</vt:lpstr>
      <vt:lpstr>Итоги ГИА 2014-2015</vt:lpstr>
      <vt:lpstr>Лист2</vt:lpstr>
      <vt:lpstr>'Итоги ГИА 2014-2015'!Область_печати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2015-09-24T11:20:22Z</dcterms:modified>
</cp:coreProperties>
</file>